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2BD2FA92D05CFC86/Documents/A_Rowing/Commercial Regatta 2025/Timetable/"/>
    </mc:Choice>
  </mc:AlternateContent>
  <xr:revisionPtr revIDLastSave="1" documentId="8_{6FE5F18E-933B-4AB5-A5CF-277FD818C4B2}" xr6:coauthVersionLast="47" xr6:coauthVersionMax="47" xr10:uidLastSave="{13F00684-4E36-4282-B803-D296C8AF80EE}"/>
  <bookViews>
    <workbookView xWindow="-110" yWindow="-110" windowWidth="19420" windowHeight="10420" xr2:uid="{00000000-000D-0000-FFFF-FFFF00000000}"/>
  </bookViews>
  <sheets>
    <sheet name="Timetable" sheetId="1" r:id="rId1"/>
    <sheet name="TimeTrial1" sheetId="2" r:id="rId2"/>
    <sheet name="TimeTrial2" sheetId="3" r:id="rId3"/>
  </sheets>
  <definedNames>
    <definedName name="_xlnm._FilterDatabase" localSheetId="0" hidden="1">Timetable!$D$3:$D$175</definedName>
    <definedName name="_xlnm.Print_Area" localSheetId="0">Timetable!$A:$I</definedName>
    <definedName name="_xlnm.Print_Titles" localSheetId="0">Timetable!$2:$3</definedName>
    <definedName name="_xlnm.Print_Titles" localSheetId="1">TimeTrial1!$1:$2</definedName>
    <definedName name="_xlnm.Print_Titles" localSheetId="2">TimeTrial2!$1:$2</definedName>
  </definedNames>
  <calcPr calcId="191029"/>
  <extLst>
    <ext uri="GoogleSheetsCustomDataVersion2">
      <go:sheetsCustomData xmlns:go="http://customooxmlschemas.google.com/" r:id="rId7" roundtripDataChecksum="bREiGjN4x2bEV8ywvE6b8t2OEqRBuq9OIC//Zv46Pfk="/>
    </ext>
  </extLst>
</workbook>
</file>

<file path=xl/calcChain.xml><?xml version="1.0" encoding="utf-8"?>
<calcChain xmlns="http://schemas.openxmlformats.org/spreadsheetml/2006/main">
  <c r="H174" i="1" l="1"/>
  <c r="G174" i="1"/>
  <c r="H173" i="1"/>
  <c r="G173" i="1"/>
  <c r="H172" i="1"/>
  <c r="G172" i="1"/>
  <c r="H171" i="1"/>
  <c r="G171" i="1"/>
  <c r="H169" i="1"/>
  <c r="H168" i="1"/>
  <c r="G168" i="1"/>
  <c r="H164" i="1"/>
  <c r="H160" i="1"/>
  <c r="H155" i="1"/>
  <c r="G155" i="1"/>
  <c r="G154" i="1"/>
  <c r="H152" i="1"/>
  <c r="G152" i="1"/>
  <c r="H151" i="1"/>
  <c r="G151" i="1"/>
  <c r="G150" i="1"/>
  <c r="H147" i="1"/>
  <c r="G147" i="1"/>
  <c r="H146" i="1"/>
  <c r="G146" i="1"/>
  <c r="H145" i="1"/>
  <c r="G145" i="1"/>
  <c r="H144" i="1"/>
  <c r="G144" i="1"/>
  <c r="G120" i="1"/>
  <c r="G119" i="1"/>
  <c r="G118" i="1"/>
  <c r="G117" i="1"/>
  <c r="H114" i="1"/>
  <c r="G108" i="1"/>
  <c r="H107" i="1"/>
  <c r="H106" i="1"/>
  <c r="G106" i="1"/>
  <c r="G105" i="1"/>
  <c r="H98" i="1"/>
  <c r="G98" i="1"/>
  <c r="H97" i="1"/>
  <c r="G97" i="1"/>
  <c r="G86" i="1"/>
  <c r="G85" i="1"/>
  <c r="H76" i="1"/>
  <c r="G76" i="1"/>
  <c r="H74" i="1"/>
  <c r="G74" i="1"/>
  <c r="H73" i="1"/>
  <c r="G73" i="1"/>
  <c r="G72" i="1"/>
  <c r="H68" i="1"/>
  <c r="G68" i="1"/>
  <c r="G60" i="1"/>
  <c r="G48" i="1"/>
  <c r="G47" i="1"/>
  <c r="G42" i="1"/>
  <c r="G41" i="1"/>
  <c r="G29" i="1"/>
  <c r="H28" i="1"/>
  <c r="G28" i="1"/>
  <c r="H26" i="1"/>
  <c r="G26" i="1"/>
  <c r="I24" i="1"/>
  <c r="I23" i="1"/>
  <c r="I22" i="1"/>
  <c r="I21" i="1"/>
  <c r="I20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9" i="1" s="1"/>
  <c r="B20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100" i="1" s="1"/>
  <c r="B101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</calcChain>
</file>

<file path=xl/sharedStrings.xml><?xml version="1.0" encoding="utf-8"?>
<sst xmlns="http://schemas.openxmlformats.org/spreadsheetml/2006/main" count="1671" uniqueCount="549">
  <si>
    <t>Timetable Commercial Regatta 2025    - April 6th</t>
  </si>
  <si>
    <t>Race Number</t>
  </si>
  <si>
    <t>Time</t>
  </si>
  <si>
    <t>Event Name</t>
  </si>
  <si>
    <t>Race ID (Text)</t>
  </si>
  <si>
    <t>Race level</t>
  </si>
  <si>
    <t>North</t>
  </si>
  <si>
    <t>South</t>
  </si>
  <si>
    <t>Next Race</t>
  </si>
  <si>
    <t>Race ID</t>
  </si>
  <si>
    <t>Next race by ID</t>
  </si>
  <si>
    <t>North by Race ID</t>
  </si>
  <si>
    <t>South by Race ID</t>
  </si>
  <si>
    <t>Mens Intermediate 8+</t>
  </si>
  <si>
    <t>MI8+_SF1</t>
  </si>
  <si>
    <t>Semi Final</t>
  </si>
  <si>
    <t>UCDBC B</t>
  </si>
  <si>
    <t>UCDBC A</t>
  </si>
  <si>
    <t>Winner of Race 1</t>
  </si>
  <si>
    <t>MI8+_SF2</t>
  </si>
  <si>
    <t>Commercial</t>
  </si>
  <si>
    <t>DUBC</t>
  </si>
  <si>
    <t>Womens Senior 2-</t>
  </si>
  <si>
    <t>WS2-_SF1</t>
  </si>
  <si>
    <t>UCDBC C</t>
  </si>
  <si>
    <t>Neptune</t>
  </si>
  <si>
    <t>Winner of Race 3</t>
  </si>
  <si>
    <t>WS2-_SF2</t>
  </si>
  <si>
    <t>Winner of Race 4</t>
  </si>
  <si>
    <t>Womens J16 4X+</t>
  </si>
  <si>
    <t>WJ164X+_Heat2</t>
  </si>
  <si>
    <t>Heat</t>
  </si>
  <si>
    <t>Graiguenam</t>
  </si>
  <si>
    <t>Mens Senior 2-</t>
  </si>
  <si>
    <t>MS2-_SF1</t>
  </si>
  <si>
    <t>DUBC B</t>
  </si>
  <si>
    <t>UCDBC</t>
  </si>
  <si>
    <t>Winner of Race 6</t>
  </si>
  <si>
    <t>MS2-_SF2</t>
  </si>
  <si>
    <t>DUBC A</t>
  </si>
  <si>
    <t>Winner of Race 7</t>
  </si>
  <si>
    <t>TT1 Crews start launching</t>
  </si>
  <si>
    <t>Mens Novice 8+</t>
  </si>
  <si>
    <t>MN8+_SF1</t>
  </si>
  <si>
    <t>MN8+_SF2</t>
  </si>
  <si>
    <t>UGBC</t>
  </si>
  <si>
    <t>Winner of Race 9</t>
  </si>
  <si>
    <t>Womens Novice 4X+</t>
  </si>
  <si>
    <t>WN4X+_SF1</t>
  </si>
  <si>
    <t>DULBC</t>
  </si>
  <si>
    <t>Mens J18A 8+</t>
  </si>
  <si>
    <t>MJ18A8+_SF1</t>
  </si>
  <si>
    <t>Shannon</t>
  </si>
  <si>
    <t>WJ164X+_Heat1</t>
  </si>
  <si>
    <t>Shannon B</t>
  </si>
  <si>
    <t>Carrick</t>
  </si>
  <si>
    <t>Winner of Race 12</t>
  </si>
  <si>
    <t>Mens Club 1 4+</t>
  </si>
  <si>
    <t>MC14+_QF1</t>
  </si>
  <si>
    <t>Quarter Final</t>
  </si>
  <si>
    <t>Commercial B</t>
  </si>
  <si>
    <t>MC14+_QF2</t>
  </si>
  <si>
    <t>Commercial A</t>
  </si>
  <si>
    <t>Shannon A</t>
  </si>
  <si>
    <t>TIME TRIAL 1</t>
  </si>
  <si>
    <t>Womens Club 1 2X</t>
  </si>
  <si>
    <t>Time Trial</t>
  </si>
  <si>
    <t>TT11</t>
  </si>
  <si>
    <t>All crews above start</t>
  </si>
  <si>
    <t>Womens J18A 2X</t>
  </si>
  <si>
    <t>TT12</t>
  </si>
  <si>
    <t>TT Start</t>
  </si>
  <si>
    <t>Mens Senior 1X</t>
  </si>
  <si>
    <t>TT13</t>
  </si>
  <si>
    <t>Mens Intermediate 1X</t>
  </si>
  <si>
    <t>TT14</t>
  </si>
  <si>
    <t>Mens Club 1 1X</t>
  </si>
  <si>
    <t>TT15</t>
  </si>
  <si>
    <t>Mens J18A 1X</t>
  </si>
  <si>
    <t>TT16</t>
  </si>
  <si>
    <t>TT End</t>
  </si>
  <si>
    <t>Mens J16 1X</t>
  </si>
  <si>
    <t>TT17</t>
  </si>
  <si>
    <t>Mens Senior 8+</t>
  </si>
  <si>
    <t>MS8+_SF1</t>
  </si>
  <si>
    <t>Winner of Race 22</t>
  </si>
  <si>
    <t>WS2-_Final</t>
  </si>
  <si>
    <t>Final</t>
  </si>
  <si>
    <t>Winner of Race 86</t>
  </si>
  <si>
    <t>Winner of Race 87</t>
  </si>
  <si>
    <t>Mens Club 1 4X+</t>
  </si>
  <si>
    <t>MC14X+_Final</t>
  </si>
  <si>
    <t>CGS</t>
  </si>
  <si>
    <t>Winner of Race 24</t>
  </si>
  <si>
    <t>MN8+_Final</t>
  </si>
  <si>
    <t>Winner of Race 25</t>
  </si>
  <si>
    <t>Winner of Race 21</t>
  </si>
  <si>
    <t>WN4X+_Final</t>
  </si>
  <si>
    <t>Winner of Race 108</t>
  </si>
  <si>
    <t>MS_1X_Final</t>
  </si>
  <si>
    <t>TT_First</t>
  </si>
  <si>
    <t>TT_Second</t>
  </si>
  <si>
    <t>Winner of Race 27</t>
  </si>
  <si>
    <t>MJ18A_1X_Final</t>
  </si>
  <si>
    <t>WJ18A_2X_Final</t>
  </si>
  <si>
    <t>Winner of Race 29</t>
  </si>
  <si>
    <t>WC1_2X_Final</t>
  </si>
  <si>
    <t>Winner of Race 30</t>
  </si>
  <si>
    <t>Mens J15 2X</t>
  </si>
  <si>
    <t>MJ152X_Final1</t>
  </si>
  <si>
    <t>CGS B</t>
  </si>
  <si>
    <t>Winner of Race 31</t>
  </si>
  <si>
    <t>Mens Novice 4X+</t>
  </si>
  <si>
    <t>MN4X+_SF1</t>
  </si>
  <si>
    <t>Winner of Race 32</t>
  </si>
  <si>
    <t>MN4X+_SF2</t>
  </si>
  <si>
    <t>Winner of Race 33</t>
  </si>
  <si>
    <t>Womens J15 2X</t>
  </si>
  <si>
    <t>WJ152X_Final1</t>
  </si>
  <si>
    <t>F002</t>
  </si>
  <si>
    <t>Mens J14 4X+</t>
  </si>
  <si>
    <t>MJ144X+_Final1</t>
  </si>
  <si>
    <t>Enniskillen A</t>
  </si>
  <si>
    <t>CGS A</t>
  </si>
  <si>
    <t>Winner of Race 35</t>
  </si>
  <si>
    <t>F003</t>
  </si>
  <si>
    <t>Womens J14 4X+</t>
  </si>
  <si>
    <t>WJ144X+_Final1</t>
  </si>
  <si>
    <t>Col Iognaid B</t>
  </si>
  <si>
    <t>Enniskillen C</t>
  </si>
  <si>
    <t>Winner of Race 36</t>
  </si>
  <si>
    <t>F004</t>
  </si>
  <si>
    <t>Womens Senior 4+</t>
  </si>
  <si>
    <t>WS4+_QF1</t>
  </si>
  <si>
    <t>UCDBC / OCBC A</t>
  </si>
  <si>
    <t>Winner of Race 37</t>
  </si>
  <si>
    <t>MC14+_SF1</t>
  </si>
  <si>
    <t>Winner of Race 38</t>
  </si>
  <si>
    <t>Winner of Race 15</t>
  </si>
  <si>
    <t>MC14+_SF2</t>
  </si>
  <si>
    <t>Shannon Jnr</t>
  </si>
  <si>
    <t>Winner of Race 39</t>
  </si>
  <si>
    <t>Winner of Race 16</t>
  </si>
  <si>
    <t>WS4+_SF2</t>
  </si>
  <si>
    <t>DULBC A</t>
  </si>
  <si>
    <t>DULBC B</t>
  </si>
  <si>
    <t>Winner of Race 40</t>
  </si>
  <si>
    <t>WJ164X+_QF1</t>
  </si>
  <si>
    <t>Offaly</t>
  </si>
  <si>
    <t>Carlow</t>
  </si>
  <si>
    <t>Winner of Race 41</t>
  </si>
  <si>
    <t>WJ164X+_QF2</t>
  </si>
  <si>
    <t>Col Iognaid</t>
  </si>
  <si>
    <t>Winner of Race 42</t>
  </si>
  <si>
    <t>Winner of Race 118</t>
  </si>
  <si>
    <t>WJ164X+_QF3</t>
  </si>
  <si>
    <t>Waterford</t>
  </si>
  <si>
    <t>Galway</t>
  </si>
  <si>
    <t>WJ164X+_QF4</t>
  </si>
  <si>
    <t>Winner of Race 119</t>
  </si>
  <si>
    <t>MS8+_Final</t>
  </si>
  <si>
    <t>MI_1X_Final</t>
  </si>
  <si>
    <t>MJ16_1X_Final</t>
  </si>
  <si>
    <t>Mens J18A 4X-</t>
  </si>
  <si>
    <t>MJ18A4X-_QF1</t>
  </si>
  <si>
    <t>MJ18A4X-_QF2</t>
  </si>
  <si>
    <t>MJ18A4X-_QF3</t>
  </si>
  <si>
    <t>New Ross</t>
  </si>
  <si>
    <t>MJ152X_Final2</t>
  </si>
  <si>
    <t>St Josephs C</t>
  </si>
  <si>
    <t>Mens Intermediate 4+</t>
  </si>
  <si>
    <t>MI4+_SF1</t>
  </si>
  <si>
    <t>WJ152X_Final2</t>
  </si>
  <si>
    <t>Athlone B</t>
  </si>
  <si>
    <t>Sligo</t>
  </si>
  <si>
    <t>F006</t>
  </si>
  <si>
    <t>Mens J14 2X</t>
  </si>
  <si>
    <t>MJ142X_Final1</t>
  </si>
  <si>
    <t>Carrick B</t>
  </si>
  <si>
    <t>F007</t>
  </si>
  <si>
    <t>Womens J15 4X+</t>
  </si>
  <si>
    <t>WJ154X+_Final1</t>
  </si>
  <si>
    <t>Enniskillen B</t>
  </si>
  <si>
    <t>F008</t>
  </si>
  <si>
    <t>MJ142X_Final2</t>
  </si>
  <si>
    <t>F009</t>
  </si>
  <si>
    <t>WS4+_SF1</t>
  </si>
  <si>
    <t>UCDBC / OCBC B</t>
  </si>
  <si>
    <t>Winner of Race 82</t>
  </si>
  <si>
    <t>Womens J18A 4X-</t>
  </si>
  <si>
    <t>WJ18A4X-_QF1</t>
  </si>
  <si>
    <t>WJ18A4X-_QF2</t>
  </si>
  <si>
    <t>WJ18A4X-_QF3</t>
  </si>
  <si>
    <t>MC1_1X_Final</t>
  </si>
  <si>
    <t>WJ154X+_Final2</t>
  </si>
  <si>
    <t>Carlow B</t>
  </si>
  <si>
    <t>F010</t>
  </si>
  <si>
    <t>Womens Club 1 4+</t>
  </si>
  <si>
    <t>WC14+_QF1</t>
  </si>
  <si>
    <t>DULBC C</t>
  </si>
  <si>
    <t>WC14+_QF2</t>
  </si>
  <si>
    <t>MS2-_Final</t>
  </si>
  <si>
    <t>Mens J15 4X+</t>
  </si>
  <si>
    <t>MJ154X+_Final1</t>
  </si>
  <si>
    <t>St Josephs  C</t>
  </si>
  <si>
    <t>Shannon  B</t>
  </si>
  <si>
    <t>MJ154X+_Final2</t>
  </si>
  <si>
    <t>CGS  A</t>
  </si>
  <si>
    <t>Col Iognaid  A</t>
  </si>
  <si>
    <t>MJ154X+_Final3</t>
  </si>
  <si>
    <t>Athlone</t>
  </si>
  <si>
    <t>MJ18A4X-_SF1</t>
  </si>
  <si>
    <t>Blackrock</t>
  </si>
  <si>
    <t>MJ18A4X-_SF2</t>
  </si>
  <si>
    <t>MC14+_Final</t>
  </si>
  <si>
    <t>Winner of Race 17</t>
  </si>
  <si>
    <t>Winner of Race 18</t>
  </si>
  <si>
    <t>Womens J14 2X</t>
  </si>
  <si>
    <t>WJ142X_Final1</t>
  </si>
  <si>
    <t>MN4X+_Final</t>
  </si>
  <si>
    <t>WJ152X_Final3</t>
  </si>
  <si>
    <t>F014</t>
  </si>
  <si>
    <t>WJ152X_Final4</t>
  </si>
  <si>
    <t>Carrick A</t>
  </si>
  <si>
    <t>Athlone A</t>
  </si>
  <si>
    <t>F018</t>
  </si>
  <si>
    <t>MJ144X+_Final2</t>
  </si>
  <si>
    <t>Waterford B</t>
  </si>
  <si>
    <t>F015</t>
  </si>
  <si>
    <t>WJ144X+_Final2</t>
  </si>
  <si>
    <t>Col Iognaid A</t>
  </si>
  <si>
    <t>F016</t>
  </si>
  <si>
    <t>MJ142X_Final3</t>
  </si>
  <si>
    <t>Waterford C</t>
  </si>
  <si>
    <t>F019</t>
  </si>
  <si>
    <t>MJ142X_Final4</t>
  </si>
  <si>
    <t>St Josephs  B</t>
  </si>
  <si>
    <t>Carrick  A</t>
  </si>
  <si>
    <t>F025</t>
  </si>
  <si>
    <t>GAP</t>
  </si>
  <si>
    <t>Womens Club 1 4X+</t>
  </si>
  <si>
    <t>WC14X+_SF2</t>
  </si>
  <si>
    <t>WC14+_SF1</t>
  </si>
  <si>
    <t>Winner of Race 95</t>
  </si>
  <si>
    <t>WC14+_SF2</t>
  </si>
  <si>
    <t>Shannon(Mstr)</t>
  </si>
  <si>
    <t>Winner of Race 83</t>
  </si>
  <si>
    <t>Winner of Race 96</t>
  </si>
  <si>
    <t>MJ152X_Final3</t>
  </si>
  <si>
    <t>Waterford A</t>
  </si>
  <si>
    <t>Winner of Race 84</t>
  </si>
  <si>
    <t>MJ152X_Final6</t>
  </si>
  <si>
    <t>Waterford  B</t>
  </si>
  <si>
    <t>Commercial C</t>
  </si>
  <si>
    <t>MJ152X_Final4</t>
  </si>
  <si>
    <t>Shannon  C</t>
  </si>
  <si>
    <t>Enniskillen  B</t>
  </si>
  <si>
    <t>TT2 Crews start launching</t>
  </si>
  <si>
    <t>MJ152X_Final5</t>
  </si>
  <si>
    <t>Shannon  A</t>
  </si>
  <si>
    <t>St Josephs  A</t>
  </si>
  <si>
    <t>WJ154X+_Final3</t>
  </si>
  <si>
    <t>F020</t>
  </si>
  <si>
    <t>WJ154X+_Final4</t>
  </si>
  <si>
    <t>Winner of Race 89</t>
  </si>
  <si>
    <t>F026</t>
  </si>
  <si>
    <t>Mens J16 4X+</t>
  </si>
  <si>
    <t>MJ164X+_Heat1</t>
  </si>
  <si>
    <t>Winner of Race 90</t>
  </si>
  <si>
    <t>MJ164X+_Heat2</t>
  </si>
  <si>
    <t>Blackrock B</t>
  </si>
  <si>
    <t>Winner of Race 91</t>
  </si>
  <si>
    <t>MJ164X+_Heat3</t>
  </si>
  <si>
    <t>Blackrock A</t>
  </si>
  <si>
    <t>Winner of Race 92</t>
  </si>
  <si>
    <t>MJ164X+_Heat4</t>
  </si>
  <si>
    <t>Enniskillen</t>
  </si>
  <si>
    <t>Winner of Race 93</t>
  </si>
  <si>
    <t>MI8+_Final</t>
  </si>
  <si>
    <t>WS4+_Final</t>
  </si>
  <si>
    <t>TIME TRIAL 2</t>
  </si>
  <si>
    <t>Mens Club 1 2X</t>
  </si>
  <si>
    <t>TT21</t>
  </si>
  <si>
    <t>Mens J18A 2X</t>
  </si>
  <si>
    <t>TT22</t>
  </si>
  <si>
    <t>Womens Senior 1X</t>
  </si>
  <si>
    <t>TT23</t>
  </si>
  <si>
    <t>Womens Club 1 1X</t>
  </si>
  <si>
    <t>TT24</t>
  </si>
  <si>
    <t>Womens J18A 1X</t>
  </si>
  <si>
    <t>TT25</t>
  </si>
  <si>
    <t>Womens J16 1X</t>
  </si>
  <si>
    <t>TT26</t>
  </si>
  <si>
    <t>MI4+_Final</t>
  </si>
  <si>
    <t>WC14+_Final</t>
  </si>
  <si>
    <t>Winner of Race 103</t>
  </si>
  <si>
    <t>Winner of Race 97</t>
  </si>
  <si>
    <t>Winner of Race 98</t>
  </si>
  <si>
    <t>WC14X+_Final</t>
  </si>
  <si>
    <t>Winner of Race 101</t>
  </si>
  <si>
    <t>MJ18A8+_Final</t>
  </si>
  <si>
    <t>Winner of Race 105</t>
  </si>
  <si>
    <t>MJ154X+_Final5</t>
  </si>
  <si>
    <t>CGS  B</t>
  </si>
  <si>
    <t>Winner of Race 106</t>
  </si>
  <si>
    <t>MJ154X+_Final4</t>
  </si>
  <si>
    <t>St Josephs A</t>
  </si>
  <si>
    <t>MJ154X+_Final6</t>
  </si>
  <si>
    <t>MJ154X+_Final7</t>
  </si>
  <si>
    <t>WJ142X_Final2</t>
  </si>
  <si>
    <t>WJ142X_Final3</t>
  </si>
  <si>
    <t>Winner of Race 1021</t>
  </si>
  <si>
    <t>WJ142X_Final4</t>
  </si>
  <si>
    <t>Enniskillen  A</t>
  </si>
  <si>
    <t>Winner of Race 112</t>
  </si>
  <si>
    <t>Womens Novice 8+</t>
  </si>
  <si>
    <t>WN8+_QF1</t>
  </si>
  <si>
    <t>UCDBC  A</t>
  </si>
  <si>
    <t>DULBC  B</t>
  </si>
  <si>
    <t>Winner of Race 113</t>
  </si>
  <si>
    <t>MJ164X+_QF1</t>
  </si>
  <si>
    <t>Winner of Race 114</t>
  </si>
  <si>
    <t>MJ164X+_QF2</t>
  </si>
  <si>
    <t>Winner of Race 115</t>
  </si>
  <si>
    <t>MJ164X+_QF3</t>
  </si>
  <si>
    <t>Winner of Race 116</t>
  </si>
  <si>
    <t>Winner of Race 301</t>
  </si>
  <si>
    <t>MJ164X+_QF4</t>
  </si>
  <si>
    <t>Winner of Race 302</t>
  </si>
  <si>
    <t>WJ16_1X_Final</t>
  </si>
  <si>
    <t>MJ144X+_Final3</t>
  </si>
  <si>
    <t>F023</t>
  </si>
  <si>
    <t>MJ144X+_Final6</t>
  </si>
  <si>
    <t>Enniskillen D</t>
  </si>
  <si>
    <t>Winner of Race 120</t>
  </si>
  <si>
    <t>F056</t>
  </si>
  <si>
    <t>MJ144X+_Final7</t>
  </si>
  <si>
    <t>Winner of Race 121</t>
  </si>
  <si>
    <t>F057</t>
  </si>
  <si>
    <t>MJ144X+_Final8</t>
  </si>
  <si>
    <t>Winner of Race 122</t>
  </si>
  <si>
    <t>F058</t>
  </si>
  <si>
    <t>MJ144X+_Final5</t>
  </si>
  <si>
    <t>St Josephs B</t>
  </si>
  <si>
    <t>Winner of Race 123</t>
  </si>
  <si>
    <t>F041</t>
  </si>
  <si>
    <t>MJ18A_2X_Final</t>
  </si>
  <si>
    <t>Winner of Race 124</t>
  </si>
  <si>
    <t>WJ18A_1X_Final</t>
  </si>
  <si>
    <t>Winner of Race 125</t>
  </si>
  <si>
    <t>Mens Club 1 8+</t>
  </si>
  <si>
    <t>MC18+_Final</t>
  </si>
  <si>
    <t>Womens Club 1 8+</t>
  </si>
  <si>
    <t>WC18+_QF1</t>
  </si>
  <si>
    <t>WC18+_QF2</t>
  </si>
  <si>
    <t>WC18+_QF3</t>
  </si>
  <si>
    <t>WJ152X_Final5</t>
  </si>
  <si>
    <t>F024</t>
  </si>
  <si>
    <t>WJ152X_Final6</t>
  </si>
  <si>
    <t>F033</t>
  </si>
  <si>
    <t>WJ152X_Final8</t>
  </si>
  <si>
    <t>F042</t>
  </si>
  <si>
    <t>WJ152X_Final7</t>
  </si>
  <si>
    <t>F035</t>
  </si>
  <si>
    <t>MJ154X+_Final8</t>
  </si>
  <si>
    <t>Winner of Race 1005</t>
  </si>
  <si>
    <t>MC1_2X_Final</t>
  </si>
  <si>
    <t>WS_1X_Final</t>
  </si>
  <si>
    <t>WC1_1X_Final</t>
  </si>
  <si>
    <t>MJ142X_Final5</t>
  </si>
  <si>
    <t>F027</t>
  </si>
  <si>
    <t>WJ144X+_Final3</t>
  </si>
  <si>
    <t>F029</t>
  </si>
  <si>
    <t>WJ144X+_Final4</t>
  </si>
  <si>
    <t>F038</t>
  </si>
  <si>
    <t>Winner of Race F004</t>
  </si>
  <si>
    <t>MJ164X+_SF1</t>
  </si>
  <si>
    <t>MJ164X+_SF2</t>
  </si>
  <si>
    <t>WJ164X+_SF1</t>
  </si>
  <si>
    <t>WJ164X+_SF2</t>
  </si>
  <si>
    <t>WN8+_SF1</t>
  </si>
  <si>
    <t>DULBC  A</t>
  </si>
  <si>
    <t>WN8+_SF2</t>
  </si>
  <si>
    <t>UCDBC  B</t>
  </si>
  <si>
    <t>WJ18A4X-_SF1</t>
  </si>
  <si>
    <t>WJ18A4X-_SF2</t>
  </si>
  <si>
    <t>MJ18A4X-_Final</t>
  </si>
  <si>
    <t>MJ152X_Final7</t>
  </si>
  <si>
    <t>Commercial  A</t>
  </si>
  <si>
    <t>WC18+_SF1</t>
  </si>
  <si>
    <t>WC18+_SF2</t>
  </si>
  <si>
    <t>MJ152X_Final8</t>
  </si>
  <si>
    <t>MJ152X_Final9</t>
  </si>
  <si>
    <t>MJ152X_Final10</t>
  </si>
  <si>
    <t>Enniskillen  C</t>
  </si>
  <si>
    <t>MJ144X+_Final4</t>
  </si>
  <si>
    <t>F034</t>
  </si>
  <si>
    <t>MJ144X+_Final9</t>
  </si>
  <si>
    <t>F059</t>
  </si>
  <si>
    <t>Winner of Race F057</t>
  </si>
  <si>
    <t>Womens Masters 8+</t>
  </si>
  <si>
    <t>WM8+_Final</t>
  </si>
  <si>
    <t>New Ross (d 419)</t>
  </si>
  <si>
    <t>Carlow (e 446)</t>
  </si>
  <si>
    <t>MJ142X_Final6</t>
  </si>
  <si>
    <t>F037</t>
  </si>
  <si>
    <t>WJ154X+_Final5</t>
  </si>
  <si>
    <t>F040</t>
  </si>
  <si>
    <t>WJ152X_Final9</t>
  </si>
  <si>
    <t>F045</t>
  </si>
  <si>
    <t>Winner of Race F042</t>
  </si>
  <si>
    <t>WJ154X+_Final6</t>
  </si>
  <si>
    <t>F050</t>
  </si>
  <si>
    <t>MJ142X_Final7</t>
  </si>
  <si>
    <t>F060</t>
  </si>
  <si>
    <t>Waterford  A</t>
  </si>
  <si>
    <t>MJ142X_Final8</t>
  </si>
  <si>
    <t>F061</t>
  </si>
  <si>
    <t>WN8+_Final</t>
  </si>
  <si>
    <t>WJ154X+_Final7</t>
  </si>
  <si>
    <t>Carlow A</t>
  </si>
  <si>
    <t>F063</t>
  </si>
  <si>
    <t>Winner of Race F050</t>
  </si>
  <si>
    <t>WJ144X+_Final5</t>
  </si>
  <si>
    <t>F064</t>
  </si>
  <si>
    <t>MJ164X+_Final</t>
  </si>
  <si>
    <t>WJ164X+_Final</t>
  </si>
  <si>
    <t>WJ18A4X-_Final</t>
  </si>
  <si>
    <t>WC18+_Final</t>
  </si>
  <si>
    <t>Assigned Bow Number</t>
  </si>
  <si>
    <t>Crew Number</t>
  </si>
  <si>
    <t>Event</t>
  </si>
  <si>
    <t>Event Number</t>
  </si>
  <si>
    <t>Club,  Crew name</t>
  </si>
  <si>
    <t>Neptune, Giles, J</t>
  </si>
  <si>
    <t>Commercial, Hurley, A</t>
  </si>
  <si>
    <t>Neptune, O'Connor, A</t>
  </si>
  <si>
    <t>DUBC Lorencs A</t>
  </si>
  <si>
    <t>Neptune Malone M</t>
  </si>
  <si>
    <t>DUBC Feely C</t>
  </si>
  <si>
    <t>Neptune Gillick A</t>
  </si>
  <si>
    <t>Neptune, Gillick, T</t>
  </si>
  <si>
    <t>Carlow, Gibney, J</t>
  </si>
  <si>
    <t>DUBC, Kealy, P</t>
  </si>
  <si>
    <t>Commercial, O'Toole, T</t>
  </si>
  <si>
    <t>Neptune, Brennan, B</t>
  </si>
  <si>
    <t>DUBC, Lorencs, A</t>
  </si>
  <si>
    <t>Carlow, Alcock, R</t>
  </si>
  <si>
    <t>Offaly, Ward, J</t>
  </si>
  <si>
    <t>Commercial, Coughlan, D</t>
  </si>
  <si>
    <t>New Ross, Moylan, J</t>
  </si>
  <si>
    <t>KHBC</t>
  </si>
  <si>
    <t>Sligo A</t>
  </si>
  <si>
    <t>Sligo B</t>
  </si>
  <si>
    <t>Neptune, Brady, N</t>
  </si>
  <si>
    <t>Neptune, Doran, J</t>
  </si>
  <si>
    <t>Offaly, O'Beirne, P</t>
  </si>
  <si>
    <t>Sligo, Foley, A</t>
  </si>
  <si>
    <t>Graiguenam, Hennessy, L</t>
  </si>
  <si>
    <t>New Ross, Cashman, B</t>
  </si>
  <si>
    <t>Offaly, O'Beirne, J</t>
  </si>
  <si>
    <t>Commercial, Keenan, D</t>
  </si>
  <si>
    <t>New Ross, Slater, D</t>
  </si>
  <si>
    <t>Shannon, Tanner, J</t>
  </si>
  <si>
    <t>Blackrock, Fitzpatrick, E</t>
  </si>
  <si>
    <t>Commercial, Fox, T</t>
  </si>
  <si>
    <t>Waterford, Whelan, H</t>
  </si>
  <si>
    <t>Graiguenam, Kidd, J</t>
  </si>
  <si>
    <t>Sligo, Sheridan, T</t>
  </si>
  <si>
    <t>KHBC, Jain, R</t>
  </si>
  <si>
    <t>Neptune, Petherbridge, S</t>
  </si>
  <si>
    <t>Enniskillen, O'Donnell, S</t>
  </si>
  <si>
    <t>Athlone, Collins, R</t>
  </si>
  <si>
    <t>Commercial, Coughlan, F</t>
  </si>
  <si>
    <t>Waterford, Brennan, C</t>
  </si>
  <si>
    <t>Athlone, Mullally, O</t>
  </si>
  <si>
    <t>Waterford, Grant, H</t>
  </si>
  <si>
    <t>Commercial, Kellett, B</t>
  </si>
  <si>
    <t>Col Iognaid, Jacobsen, S</t>
  </si>
  <si>
    <t>Col Iognaid, Mannion, O</t>
  </si>
  <si>
    <t>Shannon, McDevitt, J</t>
  </si>
  <si>
    <t>Neptune, Byrne Tunney, G</t>
  </si>
  <si>
    <t>New Ross, Mythen, J</t>
  </si>
  <si>
    <t>Shannon, Sheehan , A</t>
  </si>
  <si>
    <t>Enniskillen, Bell, C</t>
  </si>
  <si>
    <t>Graiguenam, O'Connor, D</t>
  </si>
  <si>
    <t>Graiguenam, Begley, E</t>
  </si>
  <si>
    <t>CGS, Barnett, J</t>
  </si>
  <si>
    <t>KHBC, Lyden, M</t>
  </si>
  <si>
    <t>Sligo, Foley, B</t>
  </si>
  <si>
    <t>Sligo, Sheridan, C</t>
  </si>
  <si>
    <t>Graiguenam A</t>
  </si>
  <si>
    <t>Neptune A</t>
  </si>
  <si>
    <t>Neptune B</t>
  </si>
  <si>
    <t>Graiguenam B</t>
  </si>
  <si>
    <t>Time Only</t>
  </si>
  <si>
    <t>GSBC_A (EJ Duggan M McLoughlin))</t>
  </si>
  <si>
    <t>GSBC_B (B Vance)</t>
  </si>
  <si>
    <t>GSBC_C (D Duggan)</t>
  </si>
  <si>
    <t>GSBC_D (S Vance)</t>
  </si>
  <si>
    <t xml:space="preserve">JW 18 2x Emma Jane Duggan &amp; Meave Mcloughlin </t>
  </si>
  <si>
    <t xml:space="preserve">JM 18 1X Ben Vance </t>
  </si>
  <si>
    <t xml:space="preserve">JM 1X Daire Duggan
JM16 1x </t>
  </si>
  <si>
    <t>JM 16 1X S Vance</t>
  </si>
  <si>
    <t>Finals required</t>
  </si>
  <si>
    <t>Neptune  B</t>
  </si>
  <si>
    <t>Commercial  B</t>
  </si>
  <si>
    <t>Neptune  A</t>
  </si>
  <si>
    <t>New Ross  B</t>
  </si>
  <si>
    <t>New Ross  A</t>
  </si>
  <si>
    <t>Neptune, Jordan, X</t>
  </si>
  <si>
    <t>Sligo, McEnroe, K</t>
  </si>
  <si>
    <t>Graiguenam, O'Brien, K</t>
  </si>
  <si>
    <t>Neptune, Dooley, K</t>
  </si>
  <si>
    <t>Neptune, Thomas, V</t>
  </si>
  <si>
    <t>Sligo, Walsh, E</t>
  </si>
  <si>
    <t>New Ross, Rossiter, I</t>
  </si>
  <si>
    <t>New Ross, Lonergan, E</t>
  </si>
  <si>
    <t>Sligo, Glacken, A</t>
  </si>
  <si>
    <t>Col Iognaid, Ni Dhonaill, A</t>
  </si>
  <si>
    <t>Col Iognaid, Finnerty, O</t>
  </si>
  <si>
    <t>CGS, Campbell, E</t>
  </si>
  <si>
    <t>Neptune, Dunne, A</t>
  </si>
  <si>
    <t>Athlone, Harrington, M</t>
  </si>
  <si>
    <t>Waterford, Weldon, R</t>
  </si>
  <si>
    <t>Shannon, Wallace, D</t>
  </si>
  <si>
    <t>KHBC, Robins, S</t>
  </si>
  <si>
    <t>Col Iognaid, Howley, I</t>
  </si>
  <si>
    <t>KHBC, Beckmann, F</t>
  </si>
  <si>
    <t>Neptune, McCarthy, S</t>
  </si>
  <si>
    <t>Neptune, Brennan, A</t>
  </si>
  <si>
    <t>Neptune, Riberio, A</t>
  </si>
  <si>
    <t>Offaly, Chambers, C</t>
  </si>
  <si>
    <t>Sligo, Clarke, S</t>
  </si>
  <si>
    <t>Athlone, Cunningham, L</t>
  </si>
  <si>
    <t>Offaly, Walsh, A</t>
  </si>
  <si>
    <t>Sligo, Walsh, C</t>
  </si>
  <si>
    <t>Commercial, Dennison, A</t>
  </si>
  <si>
    <t>Waterford, O' Flynn, M</t>
  </si>
  <si>
    <t>Col Iognaid, Ryder, S</t>
  </si>
  <si>
    <t>GSBC_E</t>
  </si>
  <si>
    <t xml:space="preserve">JM 18 2x Ben Vance &amp; Daire Duggan </t>
  </si>
  <si>
    <t>GSBC_F</t>
  </si>
  <si>
    <t xml:space="preserve">JW 18 1x Emma Jane Duggan </t>
  </si>
  <si>
    <t>Comm_1</t>
  </si>
  <si>
    <t>Club 1X Niamh Doogan</t>
  </si>
  <si>
    <t>Event Seq Number</t>
  </si>
  <si>
    <t>Time Trial 1 (TT1) Commercial Regatta 2025    - April 6th</t>
  </si>
  <si>
    <t>Time Trial 2 (TT2) Commercial Regatta 2025    - April 6th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</si>
</sst>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scheme val="minor"/>
    </font>
    <font>
      <sz val="11"/>
      <color theme="1"/>
      <name val="Calibri"/>
    </font>
    <font>
      <b/>
      <sz val="16"/>
      <color theme="1"/>
      <name val="Calibri"/>
    </font>
    <font>
      <sz val="11"/>
      <name val="Calibri"/>
    </font>
    <font>
      <b/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</font>
    <font>
      <b/>
      <sz val="1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/>
    </xf>
    <xf numFmtId="20" fontId="1" fillId="0" borderId="7" xfId="0" applyNumberFormat="1" applyFont="1" applyBorder="1"/>
    <xf numFmtId="0" fontId="1" fillId="0" borderId="7" xfId="0" applyFont="1" applyBorder="1"/>
    <xf numFmtId="0" fontId="5" fillId="0" borderId="0" xfId="0" applyFont="1"/>
    <xf numFmtId="0" fontId="1" fillId="0" borderId="8" xfId="0" applyFont="1" applyBorder="1" applyAlignment="1">
      <alignment horizontal="center"/>
    </xf>
    <xf numFmtId="20" fontId="1" fillId="0" borderId="8" xfId="0" applyNumberFormat="1" applyFont="1" applyBorder="1"/>
    <xf numFmtId="0" fontId="1" fillId="0" borderId="8" xfId="0" applyFont="1" applyBorder="1"/>
    <xf numFmtId="0" fontId="1" fillId="0" borderId="9" xfId="0" applyFont="1" applyBorder="1"/>
    <xf numFmtId="20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/>
    <xf numFmtId="20" fontId="1" fillId="2" borderId="14" xfId="0" applyNumberFormat="1" applyFont="1" applyFill="1" applyBorder="1"/>
    <xf numFmtId="0" fontId="1" fillId="2" borderId="15" xfId="0" applyFont="1" applyFill="1" applyBorder="1" applyAlignment="1">
      <alignment horizontal="left"/>
    </xf>
    <xf numFmtId="0" fontId="1" fillId="2" borderId="16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/>
    <xf numFmtId="20" fontId="1" fillId="2" borderId="18" xfId="0" applyNumberFormat="1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19" xfId="0" applyFont="1" applyFill="1" applyBorder="1" applyAlignment="1">
      <alignment horizontal="center"/>
    </xf>
    <xf numFmtId="0" fontId="1" fillId="2" borderId="21" xfId="0" applyFont="1" applyFill="1" applyBorder="1"/>
    <xf numFmtId="0" fontId="1" fillId="0" borderId="22" xfId="0" applyFont="1" applyBorder="1"/>
    <xf numFmtId="0" fontId="4" fillId="2" borderId="15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20" fontId="1" fillId="0" borderId="0" xfId="0" applyNumberFormat="1" applyFont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" fillId="0" borderId="0" xfId="0" applyFont="1"/>
    <xf numFmtId="0" fontId="5" fillId="0" borderId="0" xfId="0" applyFont="1" applyAlignment="1">
      <alignment horizontal="center"/>
    </xf>
    <xf numFmtId="0" fontId="1" fillId="2" borderId="8" xfId="0" applyFont="1" applyFill="1" applyBorder="1" applyAlignment="1">
      <alignment wrapText="1"/>
    </xf>
    <xf numFmtId="0" fontId="4" fillId="0" borderId="5" xfId="0" applyFont="1" applyBorder="1" applyAlignment="1">
      <alignment horizontal="center"/>
    </xf>
    <xf numFmtId="0" fontId="1" fillId="2" borderId="8" xfId="0" applyFont="1" applyFill="1" applyBorder="1"/>
    <xf numFmtId="0" fontId="4" fillId="2" borderId="11" xfId="0" applyFont="1" applyFill="1" applyBorder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232">
    <dxf>
      <fill>
        <patternFill patternType="solid">
          <fgColor rgb="FFB08600"/>
          <bgColor rgb="FFB086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FF9966"/>
          <bgColor rgb="FFFF996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99FF"/>
          <bgColor rgb="FFFF99FF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57D3FF"/>
          <bgColor rgb="FF57D3FF"/>
        </patternFill>
      </fill>
    </dxf>
    <dxf>
      <fill>
        <patternFill patternType="solid">
          <fgColor rgb="FFFF3333"/>
          <bgColor rgb="FFFF3333"/>
        </patternFill>
      </fill>
    </dxf>
    <dxf>
      <fill>
        <patternFill patternType="solid">
          <fgColor rgb="FFCDF2FF"/>
          <bgColor rgb="FFCDF2FF"/>
        </patternFill>
      </fill>
    </dxf>
    <dxf>
      <fill>
        <patternFill patternType="solid">
          <fgColor rgb="FF6666FF"/>
          <bgColor rgb="FF6666FF"/>
        </patternFill>
      </fill>
    </dxf>
    <dxf>
      <fill>
        <patternFill patternType="solid">
          <fgColor rgb="FFFFE7E7"/>
          <bgColor rgb="FFFFE7E7"/>
        </patternFill>
      </fill>
    </dxf>
    <dxf>
      <fill>
        <patternFill patternType="solid">
          <fgColor rgb="FFC6BFEB"/>
          <bgColor rgb="FFC6BFEB"/>
        </patternFill>
      </fill>
    </dxf>
    <dxf>
      <fill>
        <patternFill patternType="solid">
          <fgColor rgb="FFCC0066"/>
          <bgColor rgb="FFCC00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FF9966"/>
          <bgColor rgb="FFFF996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99FF"/>
          <bgColor rgb="FFFF99FF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57D3FF"/>
          <bgColor rgb="FF57D3FF"/>
        </patternFill>
      </fill>
    </dxf>
    <dxf>
      <fill>
        <patternFill patternType="solid">
          <fgColor rgb="FFFF3333"/>
          <bgColor rgb="FFFF3333"/>
        </patternFill>
      </fill>
    </dxf>
    <dxf>
      <fill>
        <patternFill patternType="solid">
          <fgColor rgb="FFCDF2FF"/>
          <bgColor rgb="FFCDF2FF"/>
        </patternFill>
      </fill>
    </dxf>
    <dxf>
      <fill>
        <patternFill patternType="solid">
          <fgColor rgb="FFCDF2FF"/>
          <bgColor rgb="FFCDF2FF"/>
        </patternFill>
      </fill>
    </dxf>
    <dxf>
      <fill>
        <patternFill patternType="solid">
          <fgColor rgb="FFB08600"/>
          <bgColor rgb="FFB086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FF9966"/>
          <bgColor rgb="FFFF996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99FF"/>
          <bgColor rgb="FFFF99FF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57D3FF"/>
          <bgColor rgb="FF57D3FF"/>
        </patternFill>
      </fill>
    </dxf>
    <dxf>
      <fill>
        <patternFill patternType="solid">
          <fgColor rgb="FFFF3333"/>
          <bgColor rgb="FFFF3333"/>
        </patternFill>
      </fill>
    </dxf>
    <dxf>
      <fill>
        <patternFill patternType="solid">
          <fgColor rgb="FFCDF2FF"/>
          <bgColor rgb="FFCDF2FF"/>
        </patternFill>
      </fill>
    </dxf>
    <dxf>
      <fill>
        <patternFill patternType="solid">
          <fgColor rgb="FFB08600"/>
          <bgColor rgb="FFB086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FF9966"/>
          <bgColor rgb="FFFF996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99FF"/>
          <bgColor rgb="FFFF99FF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57D3FF"/>
          <bgColor rgb="FF57D3FF"/>
        </patternFill>
      </fill>
    </dxf>
    <dxf>
      <fill>
        <patternFill patternType="solid">
          <fgColor rgb="FFFF3333"/>
          <bgColor rgb="FFFF3333"/>
        </patternFill>
      </fill>
    </dxf>
    <dxf>
      <fill>
        <patternFill patternType="solid">
          <fgColor rgb="FFCDF2FF"/>
          <bgColor rgb="FFCDF2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FF9966"/>
          <bgColor rgb="FFFF996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99FF"/>
          <bgColor rgb="FFFF99FF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57D3FF"/>
          <bgColor rgb="FF57D3FF"/>
        </patternFill>
      </fill>
    </dxf>
    <dxf>
      <fill>
        <patternFill patternType="solid">
          <fgColor rgb="FFFF3333"/>
          <bgColor rgb="FFFF3333"/>
        </patternFill>
      </fill>
    </dxf>
    <dxf>
      <fill>
        <patternFill patternType="solid">
          <fgColor rgb="FFB08600"/>
          <bgColor rgb="FFB08600"/>
        </patternFill>
      </fill>
    </dxf>
    <dxf>
      <fill>
        <patternFill patternType="solid">
          <fgColor rgb="FFC6BFEB"/>
          <bgColor rgb="FFC6BFEB"/>
        </patternFill>
      </fill>
    </dxf>
    <dxf>
      <fill>
        <patternFill patternType="solid">
          <fgColor rgb="FFCC0066"/>
          <bgColor rgb="FFCC0066"/>
        </patternFill>
      </fill>
    </dxf>
    <dxf>
      <fill>
        <patternFill patternType="solid">
          <fgColor rgb="FF6666FF"/>
          <bgColor rgb="FF6666FF"/>
        </patternFill>
      </fill>
    </dxf>
    <dxf>
      <fill>
        <patternFill patternType="solid">
          <fgColor rgb="FFFFE7E7"/>
          <bgColor rgb="FFFFE7E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FF9966"/>
          <bgColor rgb="FFFF996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99FF"/>
          <bgColor rgb="FFFF99FF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3333"/>
          <bgColor rgb="FFFF3333"/>
        </patternFill>
      </fill>
    </dxf>
    <dxf>
      <fill>
        <patternFill patternType="solid">
          <fgColor rgb="FFCDF2FF"/>
          <bgColor rgb="FFCDF2FF"/>
        </patternFill>
      </fill>
    </dxf>
    <dxf>
      <fill>
        <patternFill patternType="solid">
          <fgColor rgb="FFCC0066"/>
          <bgColor rgb="FFCC00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FF9966"/>
          <bgColor rgb="FFFF996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99FF"/>
          <bgColor rgb="FFFF99FF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57D3FF"/>
          <bgColor rgb="FF57D3FF"/>
        </patternFill>
      </fill>
    </dxf>
    <dxf>
      <fill>
        <patternFill patternType="solid">
          <fgColor rgb="FFFF3333"/>
          <bgColor rgb="FFFF3333"/>
        </patternFill>
      </fill>
    </dxf>
    <dxf>
      <fill>
        <patternFill patternType="solid">
          <fgColor rgb="FFCDF2FF"/>
          <bgColor rgb="FFCDF2FF"/>
        </patternFill>
      </fill>
    </dxf>
    <dxf>
      <fill>
        <patternFill patternType="solid">
          <fgColor rgb="FFB08600"/>
          <bgColor rgb="FFB086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FF9966"/>
          <bgColor rgb="FFFF996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99FF"/>
          <bgColor rgb="FFFF99FF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57D3FF"/>
          <bgColor rgb="FF57D3FF"/>
        </patternFill>
      </fill>
    </dxf>
    <dxf>
      <fill>
        <patternFill patternType="solid">
          <fgColor rgb="FFFF3333"/>
          <bgColor rgb="FFFF3333"/>
        </patternFill>
      </fill>
    </dxf>
    <dxf>
      <fill>
        <patternFill patternType="solid">
          <fgColor rgb="FFCDF2FF"/>
          <bgColor rgb="FFCDF2FF"/>
        </patternFill>
      </fill>
    </dxf>
    <dxf>
      <fill>
        <patternFill patternType="solid">
          <fgColor rgb="FFB08600"/>
          <bgColor rgb="FFB08600"/>
        </patternFill>
      </fill>
    </dxf>
    <dxf>
      <fill>
        <patternFill patternType="solid">
          <fgColor rgb="FFCC0066"/>
          <bgColor rgb="FFCC00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FF9966"/>
          <bgColor rgb="FFFF996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99FF"/>
          <bgColor rgb="FFFF99FF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57D3FF"/>
          <bgColor rgb="FF57D3FF"/>
        </patternFill>
      </fill>
    </dxf>
    <dxf>
      <fill>
        <patternFill patternType="solid">
          <fgColor rgb="FFFF3333"/>
          <bgColor rgb="FFFF3333"/>
        </patternFill>
      </fill>
    </dxf>
    <dxf>
      <fill>
        <patternFill patternType="solid">
          <fgColor rgb="FFCDF2FF"/>
          <bgColor rgb="FFCDF2FF"/>
        </patternFill>
      </fill>
    </dxf>
    <dxf>
      <fill>
        <patternFill patternType="solid">
          <fgColor rgb="FFB08600"/>
          <bgColor rgb="FFB08600"/>
        </patternFill>
      </fill>
    </dxf>
    <dxf>
      <fill>
        <patternFill patternType="solid">
          <fgColor rgb="FF6666FF"/>
          <bgColor rgb="FF6666FF"/>
        </patternFill>
      </fill>
    </dxf>
    <dxf>
      <fill>
        <patternFill patternType="solid">
          <fgColor rgb="FFFFE7E7"/>
          <bgColor rgb="FFFFE7E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FF9966"/>
          <bgColor rgb="FFFF996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99FF"/>
          <bgColor rgb="FFFF99FF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57D3FF"/>
          <bgColor rgb="FF57D3FF"/>
        </patternFill>
      </fill>
    </dxf>
    <dxf>
      <fill>
        <patternFill patternType="solid">
          <fgColor rgb="FFFF3333"/>
          <bgColor rgb="FFFF3333"/>
        </patternFill>
      </fill>
    </dxf>
    <dxf>
      <fill>
        <patternFill patternType="solid">
          <fgColor rgb="FFCDF2FF"/>
          <bgColor rgb="FFCDF2FF"/>
        </patternFill>
      </fill>
    </dxf>
    <dxf>
      <fill>
        <patternFill patternType="solid">
          <fgColor rgb="FFB08600"/>
          <bgColor rgb="FFB08600"/>
        </patternFill>
      </fill>
    </dxf>
    <dxf>
      <fill>
        <patternFill patternType="solid">
          <fgColor rgb="FFB08600"/>
          <bgColor rgb="FFB086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FF9966"/>
          <bgColor rgb="FFFF996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99FF"/>
          <bgColor rgb="FFFF99FF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3333"/>
          <bgColor rgb="FFFF3333"/>
        </patternFill>
      </fill>
    </dxf>
    <dxf>
      <fill>
        <patternFill patternType="solid">
          <fgColor rgb="FFCDF2FF"/>
          <bgColor rgb="FFCDF2FF"/>
        </patternFill>
      </fill>
    </dxf>
    <dxf>
      <fill>
        <patternFill patternType="solid">
          <fgColor rgb="FF6666FF"/>
          <bgColor rgb="FF6666FF"/>
        </patternFill>
      </fill>
    </dxf>
    <dxf>
      <fill>
        <patternFill patternType="solid">
          <fgColor rgb="FFFFE7E7"/>
          <bgColor rgb="FFFFE7E7"/>
        </patternFill>
      </fill>
    </dxf>
    <dxf>
      <fill>
        <patternFill patternType="solid">
          <fgColor rgb="FFC6BFEB"/>
          <bgColor rgb="FFC6BFEB"/>
        </patternFill>
      </fill>
    </dxf>
    <dxf>
      <fill>
        <patternFill patternType="solid">
          <fgColor rgb="FFCC0066"/>
          <bgColor rgb="FFCC00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00"/>
  <sheetViews>
    <sheetView tabSelected="1" workbookViewId="0">
      <selection activeCell="Q7" sqref="Q7"/>
    </sheetView>
  </sheetViews>
  <sheetFormatPr defaultColWidth="14.453125" defaultRowHeight="15" customHeight="1"/>
  <cols>
    <col min="1" max="1" width="7.7265625" customWidth="1"/>
    <col min="2" max="2" width="7.08984375" customWidth="1"/>
    <col min="3" max="3" width="17.90625" customWidth="1"/>
    <col min="4" max="5" width="19.81640625" customWidth="1"/>
    <col min="6" max="6" width="12" customWidth="1"/>
    <col min="7" max="7" width="17.26953125" customWidth="1"/>
    <col min="8" max="8" width="17.08984375" customWidth="1"/>
    <col min="9" max="9" width="6.08984375" customWidth="1"/>
    <col min="10" max="10" width="7.08984375" hidden="1" customWidth="1"/>
    <col min="11" max="11" width="10" hidden="1" customWidth="1"/>
    <col min="12" max="13" width="17.26953125" hidden="1" customWidth="1"/>
    <col min="14" max="14" width="19.81640625" hidden="1" customWidth="1"/>
    <col min="15" max="24" width="8.7265625" customWidth="1"/>
  </cols>
  <sheetData>
    <row r="1" spans="1:24" ht="14.25" customHeight="1">
      <c r="A1" s="1"/>
      <c r="C1" s="1"/>
    </row>
    <row r="2" spans="1:24" ht="21" customHeight="1">
      <c r="A2" s="49" t="s">
        <v>0</v>
      </c>
      <c r="B2" s="50"/>
      <c r="C2" s="50"/>
      <c r="D2" s="50"/>
      <c r="E2" s="50"/>
      <c r="F2" s="50"/>
      <c r="G2" s="50"/>
      <c r="H2" s="50"/>
      <c r="I2" s="50"/>
    </row>
    <row r="3" spans="1:24" ht="32.5" customHeight="1">
      <c r="A3" s="5" t="s">
        <v>1</v>
      </c>
      <c r="B3" s="6" t="s">
        <v>2</v>
      </c>
      <c r="C3" s="44"/>
      <c r="D3" s="6" t="s">
        <v>3</v>
      </c>
      <c r="E3" s="6" t="s">
        <v>4</v>
      </c>
      <c r="F3" s="6" t="s">
        <v>5</v>
      </c>
      <c r="G3" s="7" t="s">
        <v>6</v>
      </c>
      <c r="H3" s="7" t="s">
        <v>7</v>
      </c>
      <c r="I3" s="7" t="s">
        <v>8</v>
      </c>
      <c r="J3" s="4" t="s">
        <v>9</v>
      </c>
      <c r="K3" s="8" t="s">
        <v>10</v>
      </c>
      <c r="L3" s="4" t="s">
        <v>11</v>
      </c>
      <c r="M3" s="4" t="s">
        <v>12</v>
      </c>
      <c r="N3" s="6" t="s">
        <v>3</v>
      </c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4.25" customHeight="1">
      <c r="A4" s="9">
        <v>1</v>
      </c>
      <c r="B4" s="10">
        <v>0.33333333333333331</v>
      </c>
      <c r="C4" s="11"/>
      <c r="D4" s="11" t="s">
        <v>13</v>
      </c>
      <c r="E4" s="11" t="s">
        <v>14</v>
      </c>
      <c r="F4" s="11" t="s">
        <v>15</v>
      </c>
      <c r="G4" s="11" t="s">
        <v>16</v>
      </c>
      <c r="H4" s="11" t="s">
        <v>17</v>
      </c>
      <c r="I4" s="11">
        <v>94</v>
      </c>
      <c r="J4" s="12">
        <v>6</v>
      </c>
      <c r="K4" s="1">
        <v>8</v>
      </c>
      <c r="L4" s="12" t="s">
        <v>16</v>
      </c>
      <c r="M4" s="12" t="s">
        <v>17</v>
      </c>
      <c r="N4" s="11" t="s">
        <v>13</v>
      </c>
    </row>
    <row r="5" spans="1:24" ht="14.25" customHeight="1">
      <c r="A5" s="13">
        <v>2</v>
      </c>
      <c r="B5" s="14">
        <f t="shared" ref="B5:B17" si="0">B4+TIME(0,3,0)</f>
        <v>0.33541666666666664</v>
      </c>
      <c r="C5" s="15"/>
      <c r="D5" s="15" t="s">
        <v>13</v>
      </c>
      <c r="E5" s="15" t="s">
        <v>19</v>
      </c>
      <c r="F5" s="15" t="s">
        <v>15</v>
      </c>
      <c r="G5" s="15" t="s">
        <v>20</v>
      </c>
      <c r="H5" s="15" t="s">
        <v>21</v>
      </c>
      <c r="I5" s="15">
        <v>94</v>
      </c>
      <c r="J5" s="12">
        <v>7</v>
      </c>
      <c r="K5" s="1">
        <v>8</v>
      </c>
      <c r="L5" s="12" t="s">
        <v>20</v>
      </c>
      <c r="M5" s="12" t="s">
        <v>21</v>
      </c>
      <c r="N5" s="15" t="s">
        <v>13</v>
      </c>
    </row>
    <row r="6" spans="1:24" ht="14.25" customHeight="1">
      <c r="A6" s="13">
        <v>3</v>
      </c>
      <c r="B6" s="14">
        <f t="shared" si="0"/>
        <v>0.33749999999999997</v>
      </c>
      <c r="C6" s="15"/>
      <c r="D6" s="15" t="s">
        <v>22</v>
      </c>
      <c r="E6" s="15" t="s">
        <v>23</v>
      </c>
      <c r="F6" s="15" t="s">
        <v>15</v>
      </c>
      <c r="G6" s="15" t="s">
        <v>24</v>
      </c>
      <c r="H6" s="15" t="s">
        <v>25</v>
      </c>
      <c r="I6" s="15">
        <v>23</v>
      </c>
      <c r="J6" s="12">
        <v>86</v>
      </c>
      <c r="K6" s="1">
        <v>88</v>
      </c>
      <c r="L6" s="12" t="s">
        <v>24</v>
      </c>
      <c r="M6" s="12" t="s">
        <v>25</v>
      </c>
      <c r="N6" s="15" t="s">
        <v>22</v>
      </c>
    </row>
    <row r="7" spans="1:24" ht="14.25" customHeight="1">
      <c r="A7" s="9">
        <v>4</v>
      </c>
      <c r="B7" s="14">
        <f t="shared" si="0"/>
        <v>0.33958333333333329</v>
      </c>
      <c r="C7" s="15"/>
      <c r="D7" s="15" t="s">
        <v>22</v>
      </c>
      <c r="E7" s="15" t="s">
        <v>27</v>
      </c>
      <c r="F7" s="15" t="s">
        <v>15</v>
      </c>
      <c r="G7" s="15" t="s">
        <v>17</v>
      </c>
      <c r="H7" s="15" t="s">
        <v>16</v>
      </c>
      <c r="I7" s="15">
        <v>23</v>
      </c>
      <c r="J7" s="12">
        <v>87</v>
      </c>
      <c r="K7" s="1">
        <v>88</v>
      </c>
      <c r="L7" s="12" t="s">
        <v>17</v>
      </c>
      <c r="M7" s="12" t="s">
        <v>16</v>
      </c>
      <c r="N7" s="15" t="s">
        <v>22</v>
      </c>
    </row>
    <row r="8" spans="1:24" ht="14.25" customHeight="1">
      <c r="A8" s="13">
        <v>5</v>
      </c>
      <c r="B8" s="14">
        <f t="shared" si="0"/>
        <v>0.34166666666666662</v>
      </c>
      <c r="C8" s="15"/>
      <c r="D8" s="15" t="s">
        <v>29</v>
      </c>
      <c r="E8" s="15" t="s">
        <v>30</v>
      </c>
      <c r="F8" s="15" t="s">
        <v>31</v>
      </c>
      <c r="G8" s="15" t="s">
        <v>32</v>
      </c>
      <c r="H8" s="15" t="s">
        <v>20</v>
      </c>
      <c r="I8" s="15">
        <v>44</v>
      </c>
      <c r="J8" s="12">
        <v>119</v>
      </c>
      <c r="K8" s="1">
        <v>123</v>
      </c>
      <c r="L8" s="12" t="s">
        <v>32</v>
      </c>
      <c r="M8" s="12" t="s">
        <v>20</v>
      </c>
      <c r="N8" s="15" t="s">
        <v>29</v>
      </c>
    </row>
    <row r="9" spans="1:24" ht="14.25" customHeight="1">
      <c r="A9" s="13">
        <v>6</v>
      </c>
      <c r="B9" s="14">
        <f t="shared" si="0"/>
        <v>0.34374999999999994</v>
      </c>
      <c r="C9" s="15"/>
      <c r="D9" s="15" t="s">
        <v>33</v>
      </c>
      <c r="E9" s="15" t="s">
        <v>34</v>
      </c>
      <c r="F9" s="15" t="s">
        <v>15</v>
      </c>
      <c r="G9" s="15" t="s">
        <v>35</v>
      </c>
      <c r="H9" s="15" t="s">
        <v>36</v>
      </c>
      <c r="I9" s="15">
        <v>65</v>
      </c>
      <c r="J9" s="12">
        <v>3</v>
      </c>
      <c r="K9" s="1">
        <v>5</v>
      </c>
      <c r="L9" s="12" t="s">
        <v>35</v>
      </c>
      <c r="M9" s="12" t="s">
        <v>36</v>
      </c>
      <c r="N9" s="15" t="s">
        <v>33</v>
      </c>
    </row>
    <row r="10" spans="1:24" ht="14.25" customHeight="1">
      <c r="A10" s="9">
        <v>7</v>
      </c>
      <c r="B10" s="14">
        <f t="shared" si="0"/>
        <v>0.34583333333333327</v>
      </c>
      <c r="C10" s="15"/>
      <c r="D10" s="15" t="s">
        <v>33</v>
      </c>
      <c r="E10" s="15" t="s">
        <v>38</v>
      </c>
      <c r="F10" s="15" t="s">
        <v>15</v>
      </c>
      <c r="G10" s="15" t="s">
        <v>39</v>
      </c>
      <c r="H10" s="15" t="s">
        <v>20</v>
      </c>
      <c r="I10" s="15">
        <v>65</v>
      </c>
      <c r="J10" s="12">
        <v>4</v>
      </c>
      <c r="K10" s="1">
        <v>5</v>
      </c>
      <c r="L10" s="12" t="s">
        <v>39</v>
      </c>
      <c r="M10" s="12" t="s">
        <v>20</v>
      </c>
      <c r="N10" s="15" t="s">
        <v>33</v>
      </c>
    </row>
    <row r="11" spans="1:24" ht="30" customHeight="1">
      <c r="A11" s="13">
        <v>8</v>
      </c>
      <c r="B11" s="14">
        <f t="shared" si="0"/>
        <v>0.3479166666666666</v>
      </c>
      <c r="C11" s="43" t="s">
        <v>41</v>
      </c>
      <c r="D11" s="15" t="s">
        <v>42</v>
      </c>
      <c r="E11" s="15" t="s">
        <v>43</v>
      </c>
      <c r="F11" s="15" t="s">
        <v>15</v>
      </c>
      <c r="G11" s="15" t="s">
        <v>21</v>
      </c>
      <c r="H11" s="15" t="s">
        <v>16</v>
      </c>
      <c r="I11" s="15">
        <v>25</v>
      </c>
      <c r="J11" s="12">
        <v>21</v>
      </c>
      <c r="K11" s="1">
        <v>23</v>
      </c>
      <c r="L11" s="12" t="s">
        <v>21</v>
      </c>
      <c r="M11" s="12" t="s">
        <v>16</v>
      </c>
      <c r="N11" s="15" t="s">
        <v>42</v>
      </c>
    </row>
    <row r="12" spans="1:24" ht="14.25" customHeight="1">
      <c r="A12" s="13">
        <v>9</v>
      </c>
      <c r="B12" s="14">
        <f t="shared" si="0"/>
        <v>0.34999999999999992</v>
      </c>
      <c r="C12" s="15"/>
      <c r="D12" s="15" t="s">
        <v>42</v>
      </c>
      <c r="E12" s="15" t="s">
        <v>44</v>
      </c>
      <c r="F12" s="15" t="s">
        <v>15</v>
      </c>
      <c r="G12" s="15" t="s">
        <v>45</v>
      </c>
      <c r="H12" s="15" t="s">
        <v>17</v>
      </c>
      <c r="I12" s="15">
        <v>25</v>
      </c>
      <c r="J12" s="12">
        <v>22</v>
      </c>
      <c r="K12" s="1">
        <v>23</v>
      </c>
      <c r="L12" s="12" t="s">
        <v>45</v>
      </c>
      <c r="M12" s="12" t="s">
        <v>17</v>
      </c>
      <c r="N12" s="15" t="s">
        <v>42</v>
      </c>
    </row>
    <row r="13" spans="1:24" ht="14.25" customHeight="1">
      <c r="A13" s="9">
        <v>10</v>
      </c>
      <c r="B13" s="14">
        <f t="shared" si="0"/>
        <v>0.35208333333333325</v>
      </c>
      <c r="C13" s="15"/>
      <c r="D13" s="15" t="s">
        <v>47</v>
      </c>
      <c r="E13" s="15" t="s">
        <v>48</v>
      </c>
      <c r="F13" s="15" t="s">
        <v>15</v>
      </c>
      <c r="G13" s="15" t="s">
        <v>45</v>
      </c>
      <c r="H13" s="15" t="s">
        <v>49</v>
      </c>
      <c r="I13" s="15">
        <v>26</v>
      </c>
      <c r="J13" s="12">
        <v>108</v>
      </c>
      <c r="K13" s="1">
        <v>109</v>
      </c>
      <c r="L13" s="12" t="s">
        <v>45</v>
      </c>
      <c r="M13" s="12" t="s">
        <v>49</v>
      </c>
      <c r="N13" s="15" t="s">
        <v>47</v>
      </c>
    </row>
    <row r="14" spans="1:24" ht="14.25" customHeight="1">
      <c r="A14" s="13">
        <v>11</v>
      </c>
      <c r="B14" s="14">
        <f t="shared" si="0"/>
        <v>0.35416666666666657</v>
      </c>
      <c r="C14" s="15"/>
      <c r="D14" s="15" t="s">
        <v>50</v>
      </c>
      <c r="E14" s="15" t="s">
        <v>51</v>
      </c>
      <c r="F14" s="15" t="s">
        <v>15</v>
      </c>
      <c r="G14" s="15" t="s">
        <v>25</v>
      </c>
      <c r="H14" s="15" t="s">
        <v>52</v>
      </c>
      <c r="I14" s="15">
        <v>105</v>
      </c>
      <c r="J14" s="12">
        <v>27</v>
      </c>
      <c r="K14" s="1">
        <v>28</v>
      </c>
      <c r="L14" s="12" t="s">
        <v>25</v>
      </c>
      <c r="M14" s="12" t="s">
        <v>52</v>
      </c>
      <c r="N14" s="15" t="s">
        <v>50</v>
      </c>
    </row>
    <row r="15" spans="1:24" ht="14.25" customHeight="1">
      <c r="A15" s="13">
        <v>12</v>
      </c>
      <c r="B15" s="14">
        <f t="shared" si="0"/>
        <v>0.3562499999999999</v>
      </c>
      <c r="C15" s="15"/>
      <c r="D15" s="15" t="s">
        <v>29</v>
      </c>
      <c r="E15" s="15" t="s">
        <v>53</v>
      </c>
      <c r="F15" s="15" t="s">
        <v>31</v>
      </c>
      <c r="G15" s="15" t="s">
        <v>54</v>
      </c>
      <c r="H15" s="15" t="s">
        <v>55</v>
      </c>
      <c r="I15" s="15">
        <v>42</v>
      </c>
      <c r="J15" s="12">
        <v>118</v>
      </c>
      <c r="K15" s="1">
        <v>121</v>
      </c>
      <c r="L15" s="12" t="s">
        <v>54</v>
      </c>
      <c r="M15" s="12" t="s">
        <v>55</v>
      </c>
      <c r="N15" s="15" t="s">
        <v>29</v>
      </c>
    </row>
    <row r="16" spans="1:24" ht="14.25" customHeight="1">
      <c r="A16" s="9">
        <v>13</v>
      </c>
      <c r="B16" s="14">
        <f t="shared" si="0"/>
        <v>0.35833333333333323</v>
      </c>
      <c r="C16" s="15"/>
      <c r="D16" s="15" t="s">
        <v>57</v>
      </c>
      <c r="E16" s="15" t="s">
        <v>58</v>
      </c>
      <c r="F16" s="15" t="s">
        <v>59</v>
      </c>
      <c r="G16" s="15" t="s">
        <v>60</v>
      </c>
      <c r="H16" s="15" t="s">
        <v>36</v>
      </c>
      <c r="I16" s="15">
        <v>38</v>
      </c>
      <c r="J16" s="12">
        <v>15</v>
      </c>
      <c r="K16" s="1">
        <v>17</v>
      </c>
      <c r="L16" s="12" t="s">
        <v>60</v>
      </c>
      <c r="M16" s="12" t="s">
        <v>36</v>
      </c>
      <c r="N16" s="15" t="s">
        <v>57</v>
      </c>
    </row>
    <row r="17" spans="1:14" ht="14.25" customHeight="1">
      <c r="A17" s="13">
        <v>14</v>
      </c>
      <c r="B17" s="14">
        <f t="shared" si="0"/>
        <v>0.36041666666666655</v>
      </c>
      <c r="C17" s="15"/>
      <c r="D17" s="16" t="s">
        <v>57</v>
      </c>
      <c r="E17" s="15" t="s">
        <v>61</v>
      </c>
      <c r="F17" s="15" t="s">
        <v>59</v>
      </c>
      <c r="G17" s="15" t="s">
        <v>62</v>
      </c>
      <c r="H17" s="15" t="s">
        <v>63</v>
      </c>
      <c r="I17" s="15">
        <v>39</v>
      </c>
      <c r="J17" s="12">
        <v>16</v>
      </c>
      <c r="K17" s="1">
        <v>18</v>
      </c>
      <c r="L17" s="12" t="s">
        <v>62</v>
      </c>
      <c r="M17" s="12" t="s">
        <v>63</v>
      </c>
      <c r="N17" s="15" t="s">
        <v>57</v>
      </c>
    </row>
    <row r="18" spans="1:14" ht="14.25" customHeight="1">
      <c r="A18" s="13">
        <v>15</v>
      </c>
      <c r="B18" s="17"/>
      <c r="C18" s="18" t="s">
        <v>64</v>
      </c>
      <c r="D18" s="19" t="s">
        <v>65</v>
      </c>
      <c r="E18" s="20"/>
      <c r="F18" s="20" t="s">
        <v>66</v>
      </c>
      <c r="G18" s="20"/>
      <c r="H18" s="20"/>
      <c r="I18" s="21">
        <v>30</v>
      </c>
      <c r="J18" s="12" t="s">
        <v>67</v>
      </c>
      <c r="K18" s="1">
        <v>300</v>
      </c>
      <c r="N18" s="15" t="s">
        <v>65</v>
      </c>
    </row>
    <row r="19" spans="1:14" ht="14" customHeight="1">
      <c r="A19" s="9">
        <v>16</v>
      </c>
      <c r="B19" s="22">
        <f>B17+TIME(0,13,0)</f>
        <v>0.36944444444444435</v>
      </c>
      <c r="C19" s="23" t="s">
        <v>68</v>
      </c>
      <c r="D19" s="24" t="s">
        <v>69</v>
      </c>
      <c r="E19" s="25"/>
      <c r="F19" s="26" t="s">
        <v>66</v>
      </c>
      <c r="G19" s="26"/>
      <c r="H19" s="26"/>
      <c r="I19" s="27">
        <v>29</v>
      </c>
      <c r="J19" s="12" t="s">
        <v>70</v>
      </c>
      <c r="K19" s="1">
        <v>301</v>
      </c>
      <c r="N19" s="15" t="s">
        <v>69</v>
      </c>
    </row>
    <row r="20" spans="1:14" ht="14.25" customHeight="1">
      <c r="A20" s="13">
        <v>17</v>
      </c>
      <c r="B20" s="22">
        <f>B19+TIME(0,5,0)</f>
        <v>0.37291666666666656</v>
      </c>
      <c r="C20" s="25" t="s">
        <v>71</v>
      </c>
      <c r="D20" s="24" t="s">
        <v>72</v>
      </c>
      <c r="E20" s="26"/>
      <c r="F20" s="26" t="s">
        <v>66</v>
      </c>
      <c r="G20" s="26"/>
      <c r="H20" s="26"/>
      <c r="I20" s="27">
        <f>A30</f>
        <v>27</v>
      </c>
      <c r="J20" s="12" t="s">
        <v>73</v>
      </c>
      <c r="K20" s="1">
        <v>302</v>
      </c>
      <c r="N20" s="15" t="s">
        <v>72</v>
      </c>
    </row>
    <row r="21" spans="1:14" ht="14.25" customHeight="1">
      <c r="A21" s="13">
        <v>18</v>
      </c>
      <c r="B21" s="22"/>
      <c r="C21" s="26"/>
      <c r="D21" s="24" t="s">
        <v>74</v>
      </c>
      <c r="E21" s="26"/>
      <c r="F21" s="26" t="s">
        <v>66</v>
      </c>
      <c r="G21" s="26"/>
      <c r="H21" s="26"/>
      <c r="I21" s="27">
        <f>A49</f>
        <v>46</v>
      </c>
      <c r="J21" s="12" t="s">
        <v>75</v>
      </c>
      <c r="K21" s="1">
        <v>303</v>
      </c>
      <c r="N21" s="15" t="s">
        <v>74</v>
      </c>
    </row>
    <row r="22" spans="1:14" ht="14.25" customHeight="1">
      <c r="A22" s="9">
        <v>19</v>
      </c>
      <c r="B22" s="22"/>
      <c r="C22" s="26"/>
      <c r="D22" s="24" t="s">
        <v>76</v>
      </c>
      <c r="E22" s="26"/>
      <c r="F22" s="26" t="s">
        <v>66</v>
      </c>
      <c r="G22" s="26"/>
      <c r="H22" s="26"/>
      <c r="I22" s="27">
        <f>A64</f>
        <v>61</v>
      </c>
      <c r="J22" s="12" t="s">
        <v>77</v>
      </c>
      <c r="K22" s="1">
        <v>304</v>
      </c>
      <c r="N22" s="15" t="s">
        <v>76</v>
      </c>
    </row>
    <row r="23" spans="1:14" ht="14.25" customHeight="1">
      <c r="A23" s="13">
        <v>20</v>
      </c>
      <c r="B23" s="22"/>
      <c r="C23" s="26"/>
      <c r="D23" s="24" t="s">
        <v>78</v>
      </c>
      <c r="E23" s="26"/>
      <c r="F23" s="26" t="s">
        <v>66</v>
      </c>
      <c r="G23" s="26"/>
      <c r="H23" s="26"/>
      <c r="I23" s="27">
        <f>A31</f>
        <v>28</v>
      </c>
      <c r="J23" s="12" t="s">
        <v>79</v>
      </c>
      <c r="K23" s="1">
        <v>305</v>
      </c>
      <c r="N23" s="15" t="s">
        <v>78</v>
      </c>
    </row>
    <row r="24" spans="1:14" ht="14.25" customHeight="1">
      <c r="A24" s="13">
        <v>21</v>
      </c>
      <c r="B24" s="28">
        <f>B20+TIME(0,45,0)</f>
        <v>0.40416666666666656</v>
      </c>
      <c r="C24" s="29" t="s">
        <v>80</v>
      </c>
      <c r="D24" s="30" t="s">
        <v>81</v>
      </c>
      <c r="E24" s="31"/>
      <c r="F24" s="31" t="s">
        <v>66</v>
      </c>
      <c r="G24" s="31"/>
      <c r="H24" s="31"/>
      <c r="I24" s="32">
        <f>A50</f>
        <v>47</v>
      </c>
      <c r="J24" s="12" t="s">
        <v>82</v>
      </c>
      <c r="K24" s="1">
        <v>306</v>
      </c>
      <c r="N24" s="15" t="s">
        <v>81</v>
      </c>
    </row>
    <row r="25" spans="1:14" ht="14.25" customHeight="1">
      <c r="A25" s="9">
        <v>22</v>
      </c>
      <c r="B25" s="10">
        <f>B24+TIME(0,20,0)</f>
        <v>0.41805555555555546</v>
      </c>
      <c r="C25" s="11"/>
      <c r="D25" s="11" t="s">
        <v>83</v>
      </c>
      <c r="E25" s="11" t="s">
        <v>84</v>
      </c>
      <c r="F25" s="11" t="s">
        <v>15</v>
      </c>
      <c r="G25" s="12" t="s">
        <v>21</v>
      </c>
      <c r="H25" s="12" t="s">
        <v>62</v>
      </c>
      <c r="I25" s="11">
        <v>45</v>
      </c>
      <c r="J25" s="12">
        <v>1</v>
      </c>
      <c r="K25" s="1">
        <v>2</v>
      </c>
      <c r="L25" s="12" t="s">
        <v>21</v>
      </c>
      <c r="M25" s="12" t="s">
        <v>62</v>
      </c>
      <c r="N25" s="11" t="s">
        <v>83</v>
      </c>
    </row>
    <row r="26" spans="1:14" ht="14.25" customHeight="1">
      <c r="A26" s="13">
        <v>23</v>
      </c>
      <c r="B26" s="14">
        <f t="shared" ref="B26:B98" si="1">B25+TIME(0,3,0)</f>
        <v>0.42013888888888878</v>
      </c>
      <c r="C26" s="15"/>
      <c r="D26" s="11" t="s">
        <v>22</v>
      </c>
      <c r="E26" s="15" t="s">
        <v>86</v>
      </c>
      <c r="F26" s="15" t="s">
        <v>87</v>
      </c>
      <c r="G26" s="15" t="e">
        <f>#REF!</f>
        <v>#REF!</v>
      </c>
      <c r="H26" s="15" t="e">
        <f>#REF!</f>
        <v>#REF!</v>
      </c>
      <c r="I26" s="15"/>
      <c r="J26" s="12">
        <v>88</v>
      </c>
      <c r="K26" s="1"/>
      <c r="L26" s="12" t="s">
        <v>88</v>
      </c>
      <c r="M26" s="12" t="s">
        <v>89</v>
      </c>
      <c r="N26" s="15" t="s">
        <v>22</v>
      </c>
    </row>
    <row r="27" spans="1:14" ht="14.25" customHeight="1">
      <c r="A27" s="13">
        <v>24</v>
      </c>
      <c r="B27" s="14">
        <f t="shared" si="1"/>
        <v>0.42222222222222211</v>
      </c>
      <c r="C27" s="11"/>
      <c r="D27" s="11" t="s">
        <v>90</v>
      </c>
      <c r="E27" s="11" t="s">
        <v>91</v>
      </c>
      <c r="F27" s="11" t="s">
        <v>87</v>
      </c>
      <c r="G27" s="11" t="s">
        <v>20</v>
      </c>
      <c r="H27" s="11" t="s">
        <v>92</v>
      </c>
      <c r="I27" s="11"/>
      <c r="J27" s="12">
        <v>20</v>
      </c>
      <c r="K27" s="1"/>
      <c r="L27" s="12" t="s">
        <v>20</v>
      </c>
      <c r="M27" s="12" t="s">
        <v>92</v>
      </c>
      <c r="N27" s="11" t="s">
        <v>90</v>
      </c>
    </row>
    <row r="28" spans="1:14" ht="14.25" customHeight="1">
      <c r="A28" s="9">
        <v>25</v>
      </c>
      <c r="B28" s="14">
        <f t="shared" si="1"/>
        <v>0.42430555555555544</v>
      </c>
      <c r="C28" s="15"/>
      <c r="D28" s="11" t="s">
        <v>42</v>
      </c>
      <c r="E28" s="15" t="s">
        <v>94</v>
      </c>
      <c r="F28" s="15" t="s">
        <v>87</v>
      </c>
      <c r="G28" s="15" t="e">
        <f>#REF!</f>
        <v>#REF!</v>
      </c>
      <c r="H28" s="15" t="e">
        <f>#REF!</f>
        <v>#REF!</v>
      </c>
      <c r="I28" s="15"/>
      <c r="J28" s="12">
        <v>23</v>
      </c>
      <c r="K28" s="1"/>
      <c r="L28" s="12" t="s">
        <v>96</v>
      </c>
      <c r="M28" s="12" t="s">
        <v>85</v>
      </c>
      <c r="N28" s="15" t="s">
        <v>42</v>
      </c>
    </row>
    <row r="29" spans="1:14" ht="14.25" customHeight="1">
      <c r="A29" s="13">
        <v>26</v>
      </c>
      <c r="B29" s="14">
        <f t="shared" si="1"/>
        <v>0.42638888888888876</v>
      </c>
      <c r="C29" s="15"/>
      <c r="D29" s="11" t="s">
        <v>47</v>
      </c>
      <c r="E29" s="15" t="s">
        <v>97</v>
      </c>
      <c r="F29" s="15" t="s">
        <v>87</v>
      </c>
      <c r="G29" s="15" t="e">
        <f>#REF!</f>
        <v>#REF!</v>
      </c>
      <c r="H29" s="15" t="s">
        <v>25</v>
      </c>
      <c r="I29" s="15"/>
      <c r="J29" s="12">
        <v>109</v>
      </c>
      <c r="K29" s="1"/>
      <c r="L29" s="12" t="s">
        <v>98</v>
      </c>
      <c r="M29" s="12" t="s">
        <v>25</v>
      </c>
      <c r="N29" s="15" t="s">
        <v>47</v>
      </c>
    </row>
    <row r="30" spans="1:14" ht="14.25" customHeight="1">
      <c r="A30" s="13">
        <v>27</v>
      </c>
      <c r="B30" s="14">
        <f t="shared" si="1"/>
        <v>0.42847222222222209</v>
      </c>
      <c r="C30" s="15"/>
      <c r="D30" s="11" t="s">
        <v>72</v>
      </c>
      <c r="E30" s="15" t="s">
        <v>99</v>
      </c>
      <c r="F30" s="15" t="s">
        <v>87</v>
      </c>
      <c r="G30" s="15" t="s">
        <v>100</v>
      </c>
      <c r="H30" s="15" t="s">
        <v>101</v>
      </c>
      <c r="I30" s="15"/>
      <c r="J30" s="12">
        <v>302</v>
      </c>
      <c r="K30" s="1"/>
      <c r="L30" s="12" t="s">
        <v>100</v>
      </c>
      <c r="M30" s="12" t="s">
        <v>101</v>
      </c>
      <c r="N30" s="15" t="s">
        <v>72</v>
      </c>
    </row>
    <row r="31" spans="1:14" ht="14.25" customHeight="1">
      <c r="A31" s="9">
        <v>28</v>
      </c>
      <c r="B31" s="14">
        <f t="shared" si="1"/>
        <v>0.43055555555555541</v>
      </c>
      <c r="C31" s="15"/>
      <c r="D31" s="11" t="s">
        <v>78</v>
      </c>
      <c r="E31" s="15" t="s">
        <v>103</v>
      </c>
      <c r="F31" s="15" t="s">
        <v>87</v>
      </c>
      <c r="G31" s="15" t="s">
        <v>100</v>
      </c>
      <c r="H31" s="15" t="s">
        <v>101</v>
      </c>
      <c r="I31" s="15"/>
      <c r="J31" s="12">
        <v>305</v>
      </c>
      <c r="K31" s="1"/>
      <c r="L31" s="12" t="s">
        <v>100</v>
      </c>
      <c r="M31" s="12" t="s">
        <v>101</v>
      </c>
      <c r="N31" s="15" t="s">
        <v>78</v>
      </c>
    </row>
    <row r="32" spans="1:14" ht="14.25" customHeight="1">
      <c r="A32" s="13">
        <v>29</v>
      </c>
      <c r="B32" s="14">
        <f t="shared" si="1"/>
        <v>0.43263888888888874</v>
      </c>
      <c r="C32" s="15"/>
      <c r="D32" s="11" t="s">
        <v>69</v>
      </c>
      <c r="E32" s="15" t="s">
        <v>104</v>
      </c>
      <c r="F32" s="15" t="s">
        <v>87</v>
      </c>
      <c r="G32" s="15" t="s">
        <v>100</v>
      </c>
      <c r="H32" s="15" t="s">
        <v>101</v>
      </c>
      <c r="I32" s="15"/>
      <c r="J32" s="12">
        <v>301</v>
      </c>
      <c r="K32" s="1"/>
      <c r="L32" s="12" t="s">
        <v>100</v>
      </c>
      <c r="M32" s="12" t="s">
        <v>101</v>
      </c>
      <c r="N32" s="15" t="s">
        <v>69</v>
      </c>
    </row>
    <row r="33" spans="1:14" ht="14.25" customHeight="1">
      <c r="A33" s="13">
        <v>30</v>
      </c>
      <c r="B33" s="14">
        <f t="shared" si="1"/>
        <v>0.43472222222222207</v>
      </c>
      <c r="C33" s="15"/>
      <c r="D33" s="11" t="s">
        <v>65</v>
      </c>
      <c r="E33" s="15" t="s">
        <v>106</v>
      </c>
      <c r="F33" s="15" t="s">
        <v>87</v>
      </c>
      <c r="G33" s="15" t="s">
        <v>100</v>
      </c>
      <c r="H33" s="15" t="s">
        <v>101</v>
      </c>
      <c r="I33" s="15"/>
      <c r="J33" s="12">
        <v>300</v>
      </c>
      <c r="K33" s="1"/>
      <c r="L33" s="12" t="s">
        <v>100</v>
      </c>
      <c r="M33" s="12" t="s">
        <v>101</v>
      </c>
      <c r="N33" s="15" t="s">
        <v>65</v>
      </c>
    </row>
    <row r="34" spans="1:14" ht="14.25" customHeight="1">
      <c r="A34" s="9">
        <v>31</v>
      </c>
      <c r="B34" s="14">
        <f t="shared" si="1"/>
        <v>0.43680555555555539</v>
      </c>
      <c r="C34" s="15"/>
      <c r="D34" s="11" t="s">
        <v>108</v>
      </c>
      <c r="E34" s="15" t="s">
        <v>109</v>
      </c>
      <c r="F34" s="15" t="s">
        <v>87</v>
      </c>
      <c r="G34" s="15" t="s">
        <v>110</v>
      </c>
      <c r="H34" s="15" t="s">
        <v>54</v>
      </c>
      <c r="I34" s="15"/>
      <c r="J34" s="12">
        <v>1041</v>
      </c>
      <c r="K34" s="1"/>
      <c r="L34" s="12" t="s">
        <v>110</v>
      </c>
      <c r="M34" s="12" t="s">
        <v>54</v>
      </c>
      <c r="N34" s="15" t="s">
        <v>108</v>
      </c>
    </row>
    <row r="35" spans="1:14" ht="14.25" customHeight="1">
      <c r="A35" s="13">
        <v>32</v>
      </c>
      <c r="B35" s="14">
        <f t="shared" si="1"/>
        <v>0.43888888888888872</v>
      </c>
      <c r="C35" s="15"/>
      <c r="D35" s="11" t="s">
        <v>112</v>
      </c>
      <c r="E35" s="15" t="s">
        <v>113</v>
      </c>
      <c r="F35" s="15" t="s">
        <v>15</v>
      </c>
      <c r="G35" s="15" t="s">
        <v>35</v>
      </c>
      <c r="H35" s="15" t="s">
        <v>45</v>
      </c>
      <c r="I35" s="15">
        <v>73</v>
      </c>
      <c r="J35" s="12">
        <v>24</v>
      </c>
      <c r="K35" s="1">
        <v>26</v>
      </c>
      <c r="L35" s="12" t="s">
        <v>35</v>
      </c>
      <c r="M35" s="12" t="s">
        <v>45</v>
      </c>
      <c r="N35" s="15" t="s">
        <v>112</v>
      </c>
    </row>
    <row r="36" spans="1:14" ht="14.25" customHeight="1">
      <c r="A36" s="13">
        <v>33</v>
      </c>
      <c r="B36" s="14">
        <f t="shared" si="1"/>
        <v>0.44097222222222204</v>
      </c>
      <c r="C36" s="15"/>
      <c r="D36" s="11" t="s">
        <v>112</v>
      </c>
      <c r="E36" s="15" t="s">
        <v>115</v>
      </c>
      <c r="F36" s="15" t="s">
        <v>15</v>
      </c>
      <c r="G36" s="15" t="s">
        <v>39</v>
      </c>
      <c r="H36" s="15" t="s">
        <v>36</v>
      </c>
      <c r="I36" s="15">
        <v>73</v>
      </c>
      <c r="J36" s="12">
        <v>25</v>
      </c>
      <c r="K36" s="1">
        <v>26</v>
      </c>
      <c r="L36" s="12" t="s">
        <v>39</v>
      </c>
      <c r="M36" s="12" t="s">
        <v>36</v>
      </c>
      <c r="N36" s="15" t="s">
        <v>112</v>
      </c>
    </row>
    <row r="37" spans="1:14" ht="14.25" customHeight="1">
      <c r="A37" s="9">
        <v>34</v>
      </c>
      <c r="B37" s="14">
        <f t="shared" si="1"/>
        <v>0.44305555555555537</v>
      </c>
      <c r="C37" s="15"/>
      <c r="D37" s="11" t="s">
        <v>117</v>
      </c>
      <c r="E37" s="15" t="s">
        <v>118</v>
      </c>
      <c r="F37" s="15" t="s">
        <v>87</v>
      </c>
      <c r="G37" s="15" t="s">
        <v>25</v>
      </c>
      <c r="H37" s="15" t="s">
        <v>52</v>
      </c>
      <c r="I37" s="15"/>
      <c r="J37" s="12" t="s">
        <v>119</v>
      </c>
      <c r="K37" s="1"/>
      <c r="L37" s="12" t="s">
        <v>25</v>
      </c>
      <c r="M37" s="12" t="s">
        <v>52</v>
      </c>
      <c r="N37" s="15" t="s">
        <v>117</v>
      </c>
    </row>
    <row r="38" spans="1:14" ht="14.25" customHeight="1">
      <c r="A38" s="13">
        <v>35</v>
      </c>
      <c r="B38" s="14">
        <f t="shared" si="1"/>
        <v>0.4451388888888887</v>
      </c>
      <c r="C38" s="15"/>
      <c r="D38" s="11" t="s">
        <v>120</v>
      </c>
      <c r="E38" s="15" t="s">
        <v>121</v>
      </c>
      <c r="F38" s="15" t="s">
        <v>87</v>
      </c>
      <c r="G38" s="15" t="s">
        <v>122</v>
      </c>
      <c r="H38" s="15" t="s">
        <v>123</v>
      </c>
      <c r="I38" s="15"/>
      <c r="J38" s="12" t="s">
        <v>125</v>
      </c>
      <c r="K38" s="1"/>
      <c r="L38" s="12" t="s">
        <v>122</v>
      </c>
      <c r="M38" s="12" t="s">
        <v>123</v>
      </c>
      <c r="N38" s="15" t="s">
        <v>120</v>
      </c>
    </row>
    <row r="39" spans="1:14" ht="14.25" customHeight="1">
      <c r="A39" s="13">
        <v>36</v>
      </c>
      <c r="B39" s="14">
        <f t="shared" si="1"/>
        <v>0.44722222222222202</v>
      </c>
      <c r="C39" s="15"/>
      <c r="D39" s="11" t="s">
        <v>126</v>
      </c>
      <c r="E39" s="15" t="s">
        <v>127</v>
      </c>
      <c r="F39" s="15" t="s">
        <v>87</v>
      </c>
      <c r="G39" s="15" t="s">
        <v>128</v>
      </c>
      <c r="H39" s="15" t="s">
        <v>129</v>
      </c>
      <c r="I39" s="15"/>
      <c r="J39" s="12" t="s">
        <v>131</v>
      </c>
      <c r="K39" s="1"/>
      <c r="L39" s="12" t="s">
        <v>128</v>
      </c>
      <c r="M39" s="12" t="s">
        <v>129</v>
      </c>
      <c r="N39" s="15" t="s">
        <v>126</v>
      </c>
    </row>
    <row r="40" spans="1:14" ht="14.25" customHeight="1">
      <c r="A40" s="9">
        <v>37</v>
      </c>
      <c r="B40" s="14">
        <f t="shared" si="1"/>
        <v>0.44930555555555535</v>
      </c>
      <c r="C40" s="15"/>
      <c r="D40" s="11" t="s">
        <v>132</v>
      </c>
      <c r="E40" s="15" t="s">
        <v>133</v>
      </c>
      <c r="F40" s="15" t="s">
        <v>59</v>
      </c>
      <c r="G40" s="15" t="s">
        <v>134</v>
      </c>
      <c r="H40" s="15" t="s">
        <v>25</v>
      </c>
      <c r="I40" s="15">
        <v>57</v>
      </c>
      <c r="J40" s="12">
        <v>82</v>
      </c>
      <c r="K40" s="1">
        <v>83</v>
      </c>
      <c r="L40" s="12" t="s">
        <v>134</v>
      </c>
      <c r="M40" s="12" t="s">
        <v>25</v>
      </c>
      <c r="N40" s="15" t="s">
        <v>132</v>
      </c>
    </row>
    <row r="41" spans="1:14" ht="14.25" customHeight="1">
      <c r="A41" s="13">
        <v>38</v>
      </c>
      <c r="B41" s="14">
        <f t="shared" si="1"/>
        <v>0.45138888888888867</v>
      </c>
      <c r="C41" s="15"/>
      <c r="D41" s="11" t="s">
        <v>57</v>
      </c>
      <c r="E41" s="15" t="s">
        <v>136</v>
      </c>
      <c r="F41" s="15" t="s">
        <v>15</v>
      </c>
      <c r="G41" s="15" t="e">
        <f>#REF!</f>
        <v>#REF!</v>
      </c>
      <c r="H41" s="15" t="s">
        <v>54</v>
      </c>
      <c r="I41" s="15">
        <v>71</v>
      </c>
      <c r="J41" s="12">
        <v>17</v>
      </c>
      <c r="K41" s="1">
        <v>19</v>
      </c>
      <c r="L41" s="12" t="s">
        <v>138</v>
      </c>
      <c r="M41" s="12" t="s">
        <v>54</v>
      </c>
      <c r="N41" s="15" t="s">
        <v>57</v>
      </c>
    </row>
    <row r="42" spans="1:14" ht="14.25" customHeight="1">
      <c r="A42" s="13">
        <v>39</v>
      </c>
      <c r="B42" s="14">
        <f t="shared" si="1"/>
        <v>0.453472222222222</v>
      </c>
      <c r="C42" s="15"/>
      <c r="D42" s="11" t="s">
        <v>57</v>
      </c>
      <c r="E42" s="15" t="s">
        <v>139</v>
      </c>
      <c r="F42" s="15" t="s">
        <v>15</v>
      </c>
      <c r="G42" s="15" t="e">
        <f>#REF!</f>
        <v>#REF!</v>
      </c>
      <c r="H42" s="15" t="s">
        <v>140</v>
      </c>
      <c r="I42" s="15">
        <v>71</v>
      </c>
      <c r="J42" s="12">
        <v>18</v>
      </c>
      <c r="K42" s="1">
        <v>19</v>
      </c>
      <c r="L42" s="12" t="s">
        <v>142</v>
      </c>
      <c r="M42" s="12" t="s">
        <v>140</v>
      </c>
      <c r="N42" s="15" t="s">
        <v>57</v>
      </c>
    </row>
    <row r="43" spans="1:14" ht="14.25" customHeight="1">
      <c r="A43" s="9">
        <v>40</v>
      </c>
      <c r="B43" s="14">
        <f t="shared" si="1"/>
        <v>0.45555555555555532</v>
      </c>
      <c r="C43" s="15"/>
      <c r="D43" s="11" t="s">
        <v>132</v>
      </c>
      <c r="E43" s="15" t="s">
        <v>143</v>
      </c>
      <c r="F43" s="15" t="s">
        <v>15</v>
      </c>
      <c r="G43" s="15" t="s">
        <v>144</v>
      </c>
      <c r="H43" s="15" t="s">
        <v>145</v>
      </c>
      <c r="I43" s="15">
        <v>57</v>
      </c>
      <c r="J43" s="12">
        <v>84</v>
      </c>
      <c r="K43" s="1">
        <v>85</v>
      </c>
      <c r="L43" s="12" t="s">
        <v>144</v>
      </c>
      <c r="M43" s="12" t="s">
        <v>145</v>
      </c>
      <c r="N43" s="15" t="s">
        <v>132</v>
      </c>
    </row>
    <row r="44" spans="1:14" ht="14.25" customHeight="1">
      <c r="A44" s="13">
        <v>41</v>
      </c>
      <c r="B44" s="14">
        <f t="shared" si="1"/>
        <v>0.45763888888888865</v>
      </c>
      <c r="C44" s="15"/>
      <c r="D44" s="11" t="s">
        <v>29</v>
      </c>
      <c r="E44" s="15" t="s">
        <v>147</v>
      </c>
      <c r="F44" s="15" t="s">
        <v>59</v>
      </c>
      <c r="G44" s="15" t="s">
        <v>148</v>
      </c>
      <c r="H44" s="15" t="s">
        <v>149</v>
      </c>
      <c r="I44" s="15">
        <v>143</v>
      </c>
      <c r="J44" s="12">
        <v>120</v>
      </c>
      <c r="K44" s="1">
        <v>124</v>
      </c>
      <c r="L44" s="12" t="s">
        <v>148</v>
      </c>
      <c r="M44" s="12" t="s">
        <v>149</v>
      </c>
      <c r="N44" s="15" t="s">
        <v>29</v>
      </c>
    </row>
    <row r="45" spans="1:14" ht="14.25" customHeight="1">
      <c r="A45" s="13">
        <v>42</v>
      </c>
      <c r="B45" s="14">
        <f t="shared" si="1"/>
        <v>0.45972222222222198</v>
      </c>
      <c r="C45" s="15"/>
      <c r="D45" s="11" t="s">
        <v>29</v>
      </c>
      <c r="E45" s="15" t="s">
        <v>151</v>
      </c>
      <c r="F45" s="15" t="s">
        <v>59</v>
      </c>
      <c r="G45" s="15" t="s">
        <v>56</v>
      </c>
      <c r="H45" s="15" t="s">
        <v>152</v>
      </c>
      <c r="I45" s="15">
        <v>143</v>
      </c>
      <c r="J45" s="12">
        <v>121</v>
      </c>
      <c r="K45" s="1">
        <v>124</v>
      </c>
      <c r="L45" s="12" t="s">
        <v>154</v>
      </c>
      <c r="M45" s="12" t="s">
        <v>152</v>
      </c>
      <c r="N45" s="15" t="s">
        <v>29</v>
      </c>
    </row>
    <row r="46" spans="1:14" ht="14.25" customHeight="1">
      <c r="A46" s="9">
        <v>43</v>
      </c>
      <c r="B46" s="14">
        <f t="shared" si="1"/>
        <v>0.4618055555555553</v>
      </c>
      <c r="C46" s="15"/>
      <c r="D46" s="11" t="s">
        <v>29</v>
      </c>
      <c r="E46" s="15" t="s">
        <v>155</v>
      </c>
      <c r="F46" s="15" t="s">
        <v>59</v>
      </c>
      <c r="G46" s="15" t="s">
        <v>156</v>
      </c>
      <c r="H46" s="15" t="s">
        <v>157</v>
      </c>
      <c r="I46" s="15">
        <v>144</v>
      </c>
      <c r="J46" s="12">
        <v>122</v>
      </c>
      <c r="K46" s="1">
        <v>125</v>
      </c>
      <c r="L46" s="12" t="s">
        <v>156</v>
      </c>
      <c r="M46" s="12" t="s">
        <v>157</v>
      </c>
      <c r="N46" s="15" t="s">
        <v>29</v>
      </c>
    </row>
    <row r="47" spans="1:14" ht="14.25" customHeight="1">
      <c r="A47" s="13">
        <v>44</v>
      </c>
      <c r="B47" s="14">
        <f t="shared" si="1"/>
        <v>0.46388888888888863</v>
      </c>
      <c r="C47" s="15"/>
      <c r="D47" s="11" t="s">
        <v>29</v>
      </c>
      <c r="E47" s="15" t="s">
        <v>158</v>
      </c>
      <c r="F47" s="15" t="s">
        <v>59</v>
      </c>
      <c r="G47" s="15" t="e">
        <f>#REF!</f>
        <v>#REF!</v>
      </c>
      <c r="H47" s="15" t="s">
        <v>63</v>
      </c>
      <c r="I47" s="15">
        <v>144</v>
      </c>
      <c r="J47" s="12">
        <v>123</v>
      </c>
      <c r="K47" s="1">
        <v>125</v>
      </c>
      <c r="L47" s="12" t="s">
        <v>159</v>
      </c>
      <c r="M47" s="12" t="s">
        <v>63</v>
      </c>
      <c r="N47" s="15" t="s">
        <v>29</v>
      </c>
    </row>
    <row r="48" spans="1:14" ht="14.25" customHeight="1">
      <c r="A48" s="13">
        <v>45</v>
      </c>
      <c r="B48" s="14">
        <f t="shared" si="1"/>
        <v>0.46597222222222195</v>
      </c>
      <c r="C48" s="15"/>
      <c r="D48" s="11" t="s">
        <v>83</v>
      </c>
      <c r="E48" s="15" t="s">
        <v>160</v>
      </c>
      <c r="F48" s="15" t="s">
        <v>87</v>
      </c>
      <c r="G48" s="15" t="e">
        <f>#REF!</f>
        <v>#REF!</v>
      </c>
      <c r="H48" s="15" t="s">
        <v>60</v>
      </c>
      <c r="I48" s="15"/>
      <c r="J48" s="12">
        <v>2</v>
      </c>
      <c r="K48" s="1"/>
      <c r="L48" s="12" t="s">
        <v>18</v>
      </c>
      <c r="M48" s="12" t="s">
        <v>60</v>
      </c>
      <c r="N48" s="15" t="s">
        <v>83</v>
      </c>
    </row>
    <row r="49" spans="1:14" ht="14.25" customHeight="1">
      <c r="A49" s="9">
        <v>46</v>
      </c>
      <c r="B49" s="14">
        <f t="shared" si="1"/>
        <v>0.46805555555555528</v>
      </c>
      <c r="C49" s="15"/>
      <c r="D49" s="11" t="s">
        <v>74</v>
      </c>
      <c r="E49" s="15" t="s">
        <v>161</v>
      </c>
      <c r="F49" s="15" t="s">
        <v>87</v>
      </c>
      <c r="G49" s="15" t="s">
        <v>100</v>
      </c>
      <c r="H49" s="15" t="s">
        <v>101</v>
      </c>
      <c r="I49" s="15"/>
      <c r="J49" s="12">
        <v>303</v>
      </c>
      <c r="K49" s="1"/>
      <c r="L49" s="12" t="s">
        <v>100</v>
      </c>
      <c r="M49" s="12" t="s">
        <v>101</v>
      </c>
      <c r="N49" s="15" t="s">
        <v>74</v>
      </c>
    </row>
    <row r="50" spans="1:14" ht="14.25" customHeight="1">
      <c r="A50" s="13">
        <v>47</v>
      </c>
      <c r="B50" s="14">
        <f t="shared" si="1"/>
        <v>0.47013888888888861</v>
      </c>
      <c r="C50" s="15"/>
      <c r="D50" s="11" t="s">
        <v>81</v>
      </c>
      <c r="E50" s="15" t="s">
        <v>162</v>
      </c>
      <c r="F50" s="15" t="s">
        <v>87</v>
      </c>
      <c r="G50" s="15" t="s">
        <v>100</v>
      </c>
      <c r="H50" s="15" t="s">
        <v>101</v>
      </c>
      <c r="I50" s="15"/>
      <c r="J50" s="12">
        <v>306</v>
      </c>
      <c r="K50" s="1"/>
      <c r="L50" s="12" t="s">
        <v>100</v>
      </c>
      <c r="M50" s="12" t="s">
        <v>101</v>
      </c>
      <c r="N50" s="15" t="s">
        <v>81</v>
      </c>
    </row>
    <row r="51" spans="1:14" ht="14.25" customHeight="1">
      <c r="A51" s="13">
        <v>48</v>
      </c>
      <c r="B51" s="14">
        <f t="shared" si="1"/>
        <v>0.47222222222222193</v>
      </c>
      <c r="C51" s="15"/>
      <c r="D51" s="11" t="s">
        <v>163</v>
      </c>
      <c r="E51" s="15" t="s">
        <v>164</v>
      </c>
      <c r="F51" s="15" t="s">
        <v>59</v>
      </c>
      <c r="G51" s="15" t="s">
        <v>25</v>
      </c>
      <c r="H51" s="15" t="s">
        <v>156</v>
      </c>
      <c r="I51" s="15">
        <v>69</v>
      </c>
      <c r="J51" s="12">
        <v>29</v>
      </c>
      <c r="K51" s="1">
        <v>32</v>
      </c>
      <c r="L51" s="12" t="s">
        <v>25</v>
      </c>
      <c r="M51" s="12" t="s">
        <v>156</v>
      </c>
      <c r="N51" s="15" t="s">
        <v>163</v>
      </c>
    </row>
    <row r="52" spans="1:14" ht="14.25" customHeight="1">
      <c r="A52" s="9">
        <v>49</v>
      </c>
      <c r="B52" s="14">
        <f t="shared" si="1"/>
        <v>0.47430555555555526</v>
      </c>
      <c r="C52" s="15"/>
      <c r="D52" s="11" t="s">
        <v>163</v>
      </c>
      <c r="E52" s="15" t="s">
        <v>165</v>
      </c>
      <c r="F52" s="15" t="s">
        <v>59</v>
      </c>
      <c r="G52" s="15" t="s">
        <v>62</v>
      </c>
      <c r="H52" s="15" t="s">
        <v>32</v>
      </c>
      <c r="I52" s="15">
        <v>70</v>
      </c>
      <c r="J52" s="12">
        <v>30</v>
      </c>
      <c r="K52" s="1">
        <v>33</v>
      </c>
      <c r="L52" s="12" t="s">
        <v>62</v>
      </c>
      <c r="M52" s="12" t="s">
        <v>32</v>
      </c>
      <c r="N52" s="15" t="s">
        <v>163</v>
      </c>
    </row>
    <row r="53" spans="1:14" ht="14.25" customHeight="1">
      <c r="A53" s="13">
        <v>50</v>
      </c>
      <c r="B53" s="14">
        <f t="shared" si="1"/>
        <v>0.47638888888888858</v>
      </c>
      <c r="C53" s="15"/>
      <c r="D53" s="11" t="s">
        <v>163</v>
      </c>
      <c r="E53" s="15" t="s">
        <v>166</v>
      </c>
      <c r="F53" s="15" t="s">
        <v>59</v>
      </c>
      <c r="G53" s="15" t="s">
        <v>60</v>
      </c>
      <c r="H53" s="15" t="s">
        <v>167</v>
      </c>
      <c r="I53" s="15">
        <v>70</v>
      </c>
      <c r="J53" s="12">
        <v>31</v>
      </c>
      <c r="K53" s="1">
        <v>33</v>
      </c>
      <c r="L53" s="12" t="s">
        <v>60</v>
      </c>
      <c r="M53" s="12" t="s">
        <v>167</v>
      </c>
      <c r="N53" s="15" t="s">
        <v>163</v>
      </c>
    </row>
    <row r="54" spans="1:14" ht="14.25" customHeight="1">
      <c r="A54" s="13">
        <v>51</v>
      </c>
      <c r="B54" s="14">
        <f t="shared" si="1"/>
        <v>0.47847222222222191</v>
      </c>
      <c r="C54" s="15"/>
      <c r="D54" s="11" t="s">
        <v>108</v>
      </c>
      <c r="E54" s="15" t="s">
        <v>168</v>
      </c>
      <c r="F54" s="15" t="s">
        <v>87</v>
      </c>
      <c r="G54" s="15" t="s">
        <v>60</v>
      </c>
      <c r="H54" s="15" t="s">
        <v>169</v>
      </c>
      <c r="I54" s="15"/>
      <c r="J54" s="12">
        <v>1042</v>
      </c>
      <c r="K54" s="1"/>
      <c r="L54" s="12" t="s">
        <v>60</v>
      </c>
      <c r="M54" s="12" t="s">
        <v>169</v>
      </c>
      <c r="N54" s="15" t="s">
        <v>108</v>
      </c>
    </row>
    <row r="55" spans="1:14" ht="14.25" customHeight="1">
      <c r="A55" s="9">
        <v>52</v>
      </c>
      <c r="B55" s="14">
        <f t="shared" si="1"/>
        <v>0.48055555555555524</v>
      </c>
      <c r="C55" s="15"/>
      <c r="D55" s="11" t="s">
        <v>170</v>
      </c>
      <c r="E55" s="15" t="s">
        <v>171</v>
      </c>
      <c r="F55" s="15" t="s">
        <v>15</v>
      </c>
      <c r="G55" s="15" t="s">
        <v>35</v>
      </c>
      <c r="H55" s="15" t="s">
        <v>52</v>
      </c>
      <c r="I55" s="15">
        <v>9</v>
      </c>
      <c r="J55" s="12">
        <v>9</v>
      </c>
      <c r="K55" s="1">
        <v>10</v>
      </c>
      <c r="L55" s="12" t="s">
        <v>35</v>
      </c>
      <c r="M55" s="12" t="s">
        <v>52</v>
      </c>
      <c r="N55" s="15" t="s">
        <v>170</v>
      </c>
    </row>
    <row r="56" spans="1:14" ht="14.25" customHeight="1">
      <c r="A56" s="13">
        <v>53</v>
      </c>
      <c r="B56" s="14">
        <f t="shared" si="1"/>
        <v>0.48263888888888856</v>
      </c>
      <c r="C56" s="15"/>
      <c r="D56" s="11" t="s">
        <v>117</v>
      </c>
      <c r="E56" s="15" t="s">
        <v>172</v>
      </c>
      <c r="F56" s="15" t="s">
        <v>87</v>
      </c>
      <c r="G56" s="15" t="s">
        <v>173</v>
      </c>
      <c r="H56" s="15" t="s">
        <v>174</v>
      </c>
      <c r="I56" s="15"/>
      <c r="J56" s="12" t="s">
        <v>175</v>
      </c>
      <c r="K56" s="1"/>
      <c r="L56" s="12" t="s">
        <v>173</v>
      </c>
      <c r="M56" s="12" t="s">
        <v>174</v>
      </c>
      <c r="N56" s="15" t="s">
        <v>117</v>
      </c>
    </row>
    <row r="57" spans="1:14" ht="14.25" customHeight="1">
      <c r="A57" s="13">
        <v>54</v>
      </c>
      <c r="B57" s="14">
        <f t="shared" si="1"/>
        <v>0.48472222222222189</v>
      </c>
      <c r="C57" s="15"/>
      <c r="D57" s="11" t="s">
        <v>176</v>
      </c>
      <c r="E57" s="15" t="s">
        <v>177</v>
      </c>
      <c r="F57" s="15" t="s">
        <v>87</v>
      </c>
      <c r="G57" s="15" t="s">
        <v>178</v>
      </c>
      <c r="H57" s="15" t="s">
        <v>148</v>
      </c>
      <c r="I57" s="15"/>
      <c r="J57" s="12" t="s">
        <v>179</v>
      </c>
      <c r="K57" s="1"/>
      <c r="L57" s="12" t="s">
        <v>178</v>
      </c>
      <c r="M57" s="12" t="s">
        <v>148</v>
      </c>
      <c r="N57" s="15" t="s">
        <v>176</v>
      </c>
    </row>
    <row r="58" spans="1:14" ht="14.25" customHeight="1">
      <c r="A58" s="9">
        <v>55</v>
      </c>
      <c r="B58" s="14">
        <f t="shared" si="1"/>
        <v>0.48680555555555521</v>
      </c>
      <c r="C58" s="15"/>
      <c r="D58" s="11" t="s">
        <v>180</v>
      </c>
      <c r="E58" s="15" t="s">
        <v>181</v>
      </c>
      <c r="F58" s="15" t="s">
        <v>87</v>
      </c>
      <c r="G58" s="15" t="s">
        <v>182</v>
      </c>
      <c r="H58" s="15" t="s">
        <v>157</v>
      </c>
      <c r="I58" s="15"/>
      <c r="J58" s="12" t="s">
        <v>183</v>
      </c>
      <c r="K58" s="1"/>
      <c r="L58" s="12" t="s">
        <v>182</v>
      </c>
      <c r="M58" s="12" t="s">
        <v>157</v>
      </c>
      <c r="N58" s="15" t="s">
        <v>180</v>
      </c>
    </row>
    <row r="59" spans="1:14" ht="14.25" customHeight="1">
      <c r="A59" s="13">
        <v>56</v>
      </c>
      <c r="B59" s="14">
        <f t="shared" si="1"/>
        <v>0.48888888888888854</v>
      </c>
      <c r="C59" s="15"/>
      <c r="D59" s="11" t="s">
        <v>176</v>
      </c>
      <c r="E59" s="15" t="s">
        <v>184</v>
      </c>
      <c r="F59" s="15" t="s">
        <v>87</v>
      </c>
      <c r="G59" s="15" t="s">
        <v>149</v>
      </c>
      <c r="H59" s="15" t="s">
        <v>54</v>
      </c>
      <c r="I59" s="15"/>
      <c r="J59" s="12" t="s">
        <v>185</v>
      </c>
      <c r="K59" s="1"/>
      <c r="L59" s="12" t="s">
        <v>149</v>
      </c>
      <c r="M59" s="12" t="s">
        <v>54</v>
      </c>
      <c r="N59" s="15" t="s">
        <v>176</v>
      </c>
    </row>
    <row r="60" spans="1:14" ht="14.25" customHeight="1">
      <c r="A60" s="13">
        <v>57</v>
      </c>
      <c r="B60" s="14">
        <f t="shared" si="1"/>
        <v>0.49097222222222187</v>
      </c>
      <c r="C60" s="15"/>
      <c r="D60" s="11" t="s">
        <v>132</v>
      </c>
      <c r="E60" s="15" t="s">
        <v>186</v>
      </c>
      <c r="F60" s="15" t="s">
        <v>15</v>
      </c>
      <c r="G60" s="15" t="e">
        <f>#REF!</f>
        <v>#REF!</v>
      </c>
      <c r="H60" s="15" t="s">
        <v>187</v>
      </c>
      <c r="I60" s="15">
        <v>95</v>
      </c>
      <c r="J60" s="12">
        <v>83</v>
      </c>
      <c r="K60" s="1">
        <v>85</v>
      </c>
      <c r="L60" s="12" t="s">
        <v>188</v>
      </c>
      <c r="M60" s="12" t="s">
        <v>187</v>
      </c>
      <c r="N60" s="15" t="s">
        <v>132</v>
      </c>
    </row>
    <row r="61" spans="1:14" ht="14.25" customHeight="1">
      <c r="A61" s="9">
        <v>58</v>
      </c>
      <c r="B61" s="14">
        <f t="shared" si="1"/>
        <v>0.49305555555555519</v>
      </c>
      <c r="C61" s="15"/>
      <c r="D61" s="11" t="s">
        <v>189</v>
      </c>
      <c r="E61" s="15" t="s">
        <v>190</v>
      </c>
      <c r="F61" s="15" t="s">
        <v>59</v>
      </c>
      <c r="G61" s="15" t="s">
        <v>156</v>
      </c>
      <c r="H61" s="15" t="s">
        <v>60</v>
      </c>
      <c r="I61" s="15">
        <v>147</v>
      </c>
      <c r="J61" s="12">
        <v>112</v>
      </c>
      <c r="K61" s="1">
        <v>115</v>
      </c>
      <c r="L61" s="12" t="s">
        <v>156</v>
      </c>
      <c r="M61" s="12" t="s">
        <v>60</v>
      </c>
      <c r="N61" s="15" t="s">
        <v>189</v>
      </c>
    </row>
    <row r="62" spans="1:14" ht="14.25" customHeight="1">
      <c r="A62" s="13">
        <v>59</v>
      </c>
      <c r="B62" s="14">
        <f t="shared" si="1"/>
        <v>0.49513888888888852</v>
      </c>
      <c r="C62" s="15"/>
      <c r="D62" s="11" t="s">
        <v>189</v>
      </c>
      <c r="E62" s="15" t="s">
        <v>191</v>
      </c>
      <c r="F62" s="15" t="s">
        <v>59</v>
      </c>
      <c r="G62" s="15" t="s">
        <v>25</v>
      </c>
      <c r="H62" s="15" t="s">
        <v>152</v>
      </c>
      <c r="I62" s="15">
        <v>148</v>
      </c>
      <c r="J62" s="12">
        <v>113</v>
      </c>
      <c r="K62" s="1">
        <v>116</v>
      </c>
      <c r="L62" s="12" t="s">
        <v>25</v>
      </c>
      <c r="M62" s="12" t="s">
        <v>152</v>
      </c>
      <c r="N62" s="15" t="s">
        <v>189</v>
      </c>
    </row>
    <row r="63" spans="1:14" ht="14.25" customHeight="1">
      <c r="A63" s="13">
        <v>60</v>
      </c>
      <c r="B63" s="14">
        <f t="shared" si="1"/>
        <v>0.49722222222222184</v>
      </c>
      <c r="C63" s="15"/>
      <c r="D63" s="11" t="s">
        <v>189</v>
      </c>
      <c r="E63" s="15" t="s">
        <v>192</v>
      </c>
      <c r="F63" s="15" t="s">
        <v>59</v>
      </c>
      <c r="G63" s="15" t="s">
        <v>52</v>
      </c>
      <c r="H63" s="15" t="s">
        <v>62</v>
      </c>
      <c r="I63" s="15">
        <v>148</v>
      </c>
      <c r="J63" s="12">
        <v>114</v>
      </c>
      <c r="K63" s="1">
        <v>116</v>
      </c>
      <c r="L63" s="12" t="s">
        <v>52</v>
      </c>
      <c r="M63" s="12" t="s">
        <v>62</v>
      </c>
      <c r="N63" s="15" t="s">
        <v>189</v>
      </c>
    </row>
    <row r="64" spans="1:14" ht="14.25" customHeight="1">
      <c r="A64" s="9">
        <v>61</v>
      </c>
      <c r="B64" s="14">
        <f t="shared" si="1"/>
        <v>0.49930555555555517</v>
      </c>
      <c r="C64" s="15"/>
      <c r="D64" s="11" t="s">
        <v>76</v>
      </c>
      <c r="E64" s="15" t="s">
        <v>193</v>
      </c>
      <c r="F64" s="15" t="s">
        <v>87</v>
      </c>
      <c r="G64" s="15" t="s">
        <v>100</v>
      </c>
      <c r="H64" s="15" t="s">
        <v>101</v>
      </c>
      <c r="I64" s="15"/>
      <c r="J64" s="12">
        <v>304</v>
      </c>
      <c r="K64" s="1"/>
      <c r="L64" s="12" t="s">
        <v>100</v>
      </c>
      <c r="M64" s="12" t="s">
        <v>101</v>
      </c>
      <c r="N64" s="15" t="s">
        <v>76</v>
      </c>
    </row>
    <row r="65" spans="1:14" ht="14.25" customHeight="1">
      <c r="A65" s="13">
        <v>62</v>
      </c>
      <c r="B65" s="14">
        <f t="shared" si="1"/>
        <v>0.50138888888888855</v>
      </c>
      <c r="C65" s="15"/>
      <c r="D65" s="11" t="s">
        <v>180</v>
      </c>
      <c r="E65" s="15" t="s">
        <v>194</v>
      </c>
      <c r="F65" s="15" t="s">
        <v>87</v>
      </c>
      <c r="G65" s="15" t="s">
        <v>122</v>
      </c>
      <c r="H65" s="15" t="s">
        <v>195</v>
      </c>
      <c r="I65" s="15"/>
      <c r="J65" s="12" t="s">
        <v>196</v>
      </c>
      <c r="K65" s="1"/>
      <c r="L65" s="12" t="s">
        <v>122</v>
      </c>
      <c r="M65" s="12" t="s">
        <v>195</v>
      </c>
      <c r="N65" s="15" t="s">
        <v>180</v>
      </c>
    </row>
    <row r="66" spans="1:14" ht="14.25" customHeight="1">
      <c r="A66" s="13">
        <v>63</v>
      </c>
      <c r="B66" s="14">
        <f t="shared" si="1"/>
        <v>0.50347222222222188</v>
      </c>
      <c r="C66" s="15"/>
      <c r="D66" s="11" t="s">
        <v>197</v>
      </c>
      <c r="E66" s="15" t="s">
        <v>198</v>
      </c>
      <c r="F66" s="15" t="s">
        <v>59</v>
      </c>
      <c r="G66" s="15" t="s">
        <v>199</v>
      </c>
      <c r="H66" s="15" t="s">
        <v>52</v>
      </c>
      <c r="I66" s="15">
        <v>82</v>
      </c>
      <c r="J66" s="12">
        <v>95</v>
      </c>
      <c r="K66" s="1">
        <v>97</v>
      </c>
      <c r="L66" s="12" t="s">
        <v>199</v>
      </c>
      <c r="M66" s="12" t="s">
        <v>52</v>
      </c>
      <c r="N66" s="15" t="s">
        <v>197</v>
      </c>
    </row>
    <row r="67" spans="1:14" ht="14.25" customHeight="1">
      <c r="A67" s="9">
        <v>64</v>
      </c>
      <c r="B67" s="14">
        <f t="shared" si="1"/>
        <v>0.5055555555555552</v>
      </c>
      <c r="C67" s="15"/>
      <c r="D67" s="11" t="s">
        <v>197</v>
      </c>
      <c r="E67" s="15" t="s">
        <v>200</v>
      </c>
      <c r="F67" s="15" t="s">
        <v>59</v>
      </c>
      <c r="G67" s="15" t="s">
        <v>25</v>
      </c>
      <c r="H67" s="15" t="s">
        <v>145</v>
      </c>
      <c r="I67" s="15">
        <v>83</v>
      </c>
      <c r="J67" s="12">
        <v>96</v>
      </c>
      <c r="K67" s="1">
        <v>98</v>
      </c>
      <c r="L67" s="12" t="s">
        <v>25</v>
      </c>
      <c r="M67" s="12" t="s">
        <v>145</v>
      </c>
      <c r="N67" s="15" t="s">
        <v>197</v>
      </c>
    </row>
    <row r="68" spans="1:14" ht="14.25" customHeight="1">
      <c r="A68" s="13">
        <v>65</v>
      </c>
      <c r="B68" s="14">
        <f t="shared" si="1"/>
        <v>0.50763888888888853</v>
      </c>
      <c r="C68" s="15"/>
      <c r="D68" s="11" t="s">
        <v>33</v>
      </c>
      <c r="E68" s="15" t="s">
        <v>201</v>
      </c>
      <c r="F68" s="15" t="s">
        <v>87</v>
      </c>
      <c r="G68" s="15" t="e">
        <f>#REF!</f>
        <v>#REF!</v>
      </c>
      <c r="H68" s="15" t="e">
        <f>#REF!</f>
        <v>#REF!</v>
      </c>
      <c r="I68" s="15"/>
      <c r="J68" s="12">
        <v>5</v>
      </c>
      <c r="K68" s="1"/>
      <c r="L68" s="12" t="s">
        <v>26</v>
      </c>
      <c r="M68" s="12" t="s">
        <v>28</v>
      </c>
      <c r="N68" s="15" t="s">
        <v>33</v>
      </c>
    </row>
    <row r="69" spans="1:14" ht="14.25" customHeight="1">
      <c r="A69" s="13">
        <v>66</v>
      </c>
      <c r="B69" s="14">
        <f t="shared" si="1"/>
        <v>0.50972222222222185</v>
      </c>
      <c r="C69" s="15"/>
      <c r="D69" s="11" t="s">
        <v>202</v>
      </c>
      <c r="E69" s="15" t="s">
        <v>203</v>
      </c>
      <c r="F69" s="15" t="s">
        <v>87</v>
      </c>
      <c r="G69" s="15" t="s">
        <v>204</v>
      </c>
      <c r="H69" s="15" t="s">
        <v>205</v>
      </c>
      <c r="I69" s="15"/>
      <c r="J69" s="12">
        <v>1001</v>
      </c>
      <c r="K69" s="1"/>
      <c r="L69" s="12" t="s">
        <v>204</v>
      </c>
      <c r="M69" s="12" t="s">
        <v>205</v>
      </c>
      <c r="N69" s="15" t="s">
        <v>202</v>
      </c>
    </row>
    <row r="70" spans="1:14" ht="14.25" customHeight="1">
      <c r="A70" s="9">
        <v>67</v>
      </c>
      <c r="B70" s="14">
        <f t="shared" si="1"/>
        <v>0.51180555555555518</v>
      </c>
      <c r="C70" s="15"/>
      <c r="D70" s="11" t="s">
        <v>202</v>
      </c>
      <c r="E70" s="15" t="s">
        <v>206</v>
      </c>
      <c r="F70" s="15" t="s">
        <v>87</v>
      </c>
      <c r="G70" s="15" t="s">
        <v>207</v>
      </c>
      <c r="H70" s="15" t="s">
        <v>208</v>
      </c>
      <c r="I70" s="15"/>
      <c r="J70" s="12">
        <v>1002</v>
      </c>
      <c r="K70" s="1"/>
      <c r="L70" s="12" t="s">
        <v>207</v>
      </c>
      <c r="M70" s="12" t="s">
        <v>208</v>
      </c>
      <c r="N70" s="15" t="s">
        <v>202</v>
      </c>
    </row>
    <row r="71" spans="1:14" ht="14.25" customHeight="1">
      <c r="A71" s="13">
        <v>68</v>
      </c>
      <c r="B71" s="14">
        <f t="shared" si="1"/>
        <v>0.51388888888888851</v>
      </c>
      <c r="C71" s="15"/>
      <c r="D71" s="11" t="s">
        <v>202</v>
      </c>
      <c r="E71" s="15" t="s">
        <v>209</v>
      </c>
      <c r="F71" s="15" t="s">
        <v>87</v>
      </c>
      <c r="G71" s="15" t="s">
        <v>210</v>
      </c>
      <c r="H71" s="15" t="s">
        <v>20</v>
      </c>
      <c r="I71" s="15"/>
      <c r="J71" s="12">
        <v>1003</v>
      </c>
      <c r="K71" s="1"/>
      <c r="L71" s="12" t="s">
        <v>210</v>
      </c>
      <c r="M71" s="12" t="s">
        <v>20</v>
      </c>
      <c r="N71" s="15" t="s">
        <v>202</v>
      </c>
    </row>
    <row r="72" spans="1:14" ht="14.25" customHeight="1">
      <c r="A72" s="13">
        <v>69</v>
      </c>
      <c r="B72" s="14">
        <f t="shared" si="1"/>
        <v>0.51597222222222183</v>
      </c>
      <c r="C72" s="15"/>
      <c r="D72" s="11" t="s">
        <v>163</v>
      </c>
      <c r="E72" s="15" t="s">
        <v>211</v>
      </c>
      <c r="F72" s="15" t="s">
        <v>15</v>
      </c>
      <c r="G72" s="15" t="e">
        <f>#REF!</f>
        <v>#REF!</v>
      </c>
      <c r="H72" s="15" t="s">
        <v>212</v>
      </c>
      <c r="I72" s="15">
        <v>149</v>
      </c>
      <c r="J72" s="12">
        <v>32</v>
      </c>
      <c r="K72" s="1">
        <v>34</v>
      </c>
      <c r="L72" s="12" t="s">
        <v>105</v>
      </c>
      <c r="M72" s="12" t="s">
        <v>212</v>
      </c>
      <c r="N72" s="15" t="s">
        <v>163</v>
      </c>
    </row>
    <row r="73" spans="1:14" ht="14.25" customHeight="1">
      <c r="A73" s="9">
        <v>70</v>
      </c>
      <c r="B73" s="14">
        <f t="shared" si="1"/>
        <v>0.51805555555555516</v>
      </c>
      <c r="C73" s="15"/>
      <c r="D73" s="11" t="s">
        <v>163</v>
      </c>
      <c r="E73" s="15" t="s">
        <v>213</v>
      </c>
      <c r="F73" s="15" t="s">
        <v>15</v>
      </c>
      <c r="G73" s="15" t="e">
        <f>#REF!</f>
        <v>#REF!</v>
      </c>
      <c r="H73" s="15" t="e">
        <f>#REF!</f>
        <v>#REF!</v>
      </c>
      <c r="I73" s="15">
        <v>149</v>
      </c>
      <c r="J73" s="12">
        <v>33</v>
      </c>
      <c r="K73" s="1">
        <v>34</v>
      </c>
      <c r="L73" s="12" t="s">
        <v>107</v>
      </c>
      <c r="M73" s="12" t="s">
        <v>111</v>
      </c>
      <c r="N73" s="15" t="s">
        <v>163</v>
      </c>
    </row>
    <row r="74" spans="1:14" ht="14.25" customHeight="1">
      <c r="A74" s="13">
        <v>71</v>
      </c>
      <c r="B74" s="14">
        <f t="shared" si="1"/>
        <v>0.52013888888888848</v>
      </c>
      <c r="C74" s="15"/>
      <c r="D74" s="11" t="s">
        <v>57</v>
      </c>
      <c r="E74" s="15" t="s">
        <v>214</v>
      </c>
      <c r="F74" s="15" t="s">
        <v>87</v>
      </c>
      <c r="G74" s="15" t="e">
        <f>#REF!</f>
        <v>#REF!</v>
      </c>
      <c r="H74" s="15" t="e">
        <f>#REF!</f>
        <v>#REF!</v>
      </c>
      <c r="I74" s="15"/>
      <c r="J74" s="12">
        <v>19</v>
      </c>
      <c r="K74" s="1"/>
      <c r="L74" s="12" t="s">
        <v>215</v>
      </c>
      <c r="M74" s="12" t="s">
        <v>216</v>
      </c>
      <c r="N74" s="15" t="s">
        <v>57</v>
      </c>
    </row>
    <row r="75" spans="1:14" ht="14.25" customHeight="1">
      <c r="A75" s="13">
        <v>72</v>
      </c>
      <c r="B75" s="14">
        <f t="shared" si="1"/>
        <v>0.52222222222222181</v>
      </c>
      <c r="C75" s="15"/>
      <c r="D75" s="11" t="s">
        <v>217</v>
      </c>
      <c r="E75" s="15" t="s">
        <v>218</v>
      </c>
      <c r="F75" s="15" t="s">
        <v>87</v>
      </c>
      <c r="G75" s="15" t="s">
        <v>156</v>
      </c>
      <c r="H75" s="15" t="s">
        <v>174</v>
      </c>
      <c r="I75" s="15">
        <v>111</v>
      </c>
      <c r="J75" s="12">
        <v>1021</v>
      </c>
      <c r="K75" s="1"/>
      <c r="L75" s="12" t="s">
        <v>156</v>
      </c>
      <c r="M75" s="12" t="s">
        <v>174</v>
      </c>
      <c r="N75" s="15" t="s">
        <v>217</v>
      </c>
    </row>
    <row r="76" spans="1:14" ht="14.25" customHeight="1">
      <c r="A76" s="9">
        <v>73</v>
      </c>
      <c r="B76" s="14">
        <f t="shared" si="1"/>
        <v>0.52430555555555514</v>
      </c>
      <c r="C76" s="15"/>
      <c r="D76" s="11" t="s">
        <v>112</v>
      </c>
      <c r="E76" s="15" t="s">
        <v>219</v>
      </c>
      <c r="F76" s="15" t="s">
        <v>87</v>
      </c>
      <c r="G76" s="15" t="e">
        <f>#REF!</f>
        <v>#REF!</v>
      </c>
      <c r="H76" s="15" t="e">
        <f>#REF!</f>
        <v>#REF!</v>
      </c>
      <c r="I76" s="15"/>
      <c r="J76" s="12">
        <v>26</v>
      </c>
      <c r="K76" s="1"/>
      <c r="L76" s="12" t="s">
        <v>93</v>
      </c>
      <c r="M76" s="12" t="s">
        <v>95</v>
      </c>
      <c r="N76" s="15" t="s">
        <v>112</v>
      </c>
    </row>
    <row r="77" spans="1:14" ht="14.25" customHeight="1">
      <c r="A77" s="13">
        <v>74</v>
      </c>
      <c r="B77" s="14">
        <f t="shared" si="1"/>
        <v>0.52638888888888846</v>
      </c>
      <c r="C77" s="15"/>
      <c r="D77" s="11" t="s">
        <v>117</v>
      </c>
      <c r="E77" s="15" t="s">
        <v>220</v>
      </c>
      <c r="F77" s="15" t="s">
        <v>87</v>
      </c>
      <c r="G77" s="15" t="s">
        <v>149</v>
      </c>
      <c r="H77" s="15" t="s">
        <v>157</v>
      </c>
      <c r="I77" s="15"/>
      <c r="J77" s="12" t="s">
        <v>221</v>
      </c>
      <c r="K77" s="1"/>
      <c r="L77" s="12" t="s">
        <v>149</v>
      </c>
      <c r="M77" s="12" t="s">
        <v>157</v>
      </c>
      <c r="N77" s="15" t="s">
        <v>117</v>
      </c>
    </row>
    <row r="78" spans="1:14" ht="14.25" customHeight="1">
      <c r="A78" s="13">
        <v>75</v>
      </c>
      <c r="B78" s="14">
        <f t="shared" si="1"/>
        <v>0.52847222222222179</v>
      </c>
      <c r="C78" s="15"/>
      <c r="D78" s="11" t="s">
        <v>117</v>
      </c>
      <c r="E78" s="15" t="s">
        <v>222</v>
      </c>
      <c r="F78" s="15" t="s">
        <v>87</v>
      </c>
      <c r="G78" s="15" t="s">
        <v>223</v>
      </c>
      <c r="H78" s="15" t="s">
        <v>224</v>
      </c>
      <c r="I78" s="15"/>
      <c r="J78" s="12" t="s">
        <v>225</v>
      </c>
      <c r="K78" s="1"/>
      <c r="L78" s="12" t="s">
        <v>223</v>
      </c>
      <c r="M78" s="12" t="s">
        <v>224</v>
      </c>
      <c r="N78" s="15" t="s">
        <v>117</v>
      </c>
    </row>
    <row r="79" spans="1:14" ht="14.25" customHeight="1">
      <c r="A79" s="9">
        <v>76</v>
      </c>
      <c r="B79" s="14">
        <f t="shared" si="1"/>
        <v>0.53055555555555511</v>
      </c>
      <c r="C79" s="15"/>
      <c r="D79" s="11" t="s">
        <v>120</v>
      </c>
      <c r="E79" s="15" t="s">
        <v>226</v>
      </c>
      <c r="F79" s="15" t="s">
        <v>87</v>
      </c>
      <c r="G79" s="15" t="s">
        <v>227</v>
      </c>
      <c r="H79" s="15" t="s">
        <v>128</v>
      </c>
      <c r="I79" s="15"/>
      <c r="J79" s="12" t="s">
        <v>228</v>
      </c>
      <c r="K79" s="1"/>
      <c r="L79" s="12" t="s">
        <v>227</v>
      </c>
      <c r="M79" s="12" t="s">
        <v>128</v>
      </c>
      <c r="N79" s="15" t="s">
        <v>120</v>
      </c>
    </row>
    <row r="80" spans="1:14" ht="14.25" customHeight="1">
      <c r="A80" s="13">
        <v>77</v>
      </c>
      <c r="B80" s="14">
        <f t="shared" si="1"/>
        <v>0.53263888888888844</v>
      </c>
      <c r="C80" s="15"/>
      <c r="D80" s="11" t="s">
        <v>126</v>
      </c>
      <c r="E80" s="15" t="s">
        <v>229</v>
      </c>
      <c r="F80" s="15" t="s">
        <v>87</v>
      </c>
      <c r="G80" s="15" t="s">
        <v>149</v>
      </c>
      <c r="H80" s="15" t="s">
        <v>230</v>
      </c>
      <c r="I80" s="15"/>
      <c r="J80" s="12" t="s">
        <v>231</v>
      </c>
      <c r="K80" s="1"/>
      <c r="L80" s="12" t="s">
        <v>149</v>
      </c>
      <c r="M80" s="12" t="s">
        <v>230</v>
      </c>
      <c r="N80" s="15" t="s">
        <v>126</v>
      </c>
    </row>
    <row r="81" spans="1:14" ht="14.25" customHeight="1">
      <c r="A81" s="13">
        <v>78</v>
      </c>
      <c r="B81" s="14">
        <f t="shared" si="1"/>
        <v>0.53472222222222177</v>
      </c>
      <c r="C81" s="15"/>
      <c r="D81" s="11" t="s">
        <v>176</v>
      </c>
      <c r="E81" s="15" t="s">
        <v>232</v>
      </c>
      <c r="F81" s="15" t="s">
        <v>87</v>
      </c>
      <c r="G81" s="15" t="s">
        <v>152</v>
      </c>
      <c r="H81" s="15" t="s">
        <v>233</v>
      </c>
      <c r="I81" s="15"/>
      <c r="J81" s="12" t="s">
        <v>234</v>
      </c>
      <c r="K81" s="1"/>
      <c r="L81" s="12" t="s">
        <v>152</v>
      </c>
      <c r="M81" s="12" t="s">
        <v>233</v>
      </c>
      <c r="N81" s="15" t="s">
        <v>176</v>
      </c>
    </row>
    <row r="82" spans="1:14" ht="14.25" customHeight="1">
      <c r="A82" s="9">
        <v>79</v>
      </c>
      <c r="B82" s="14">
        <f t="shared" si="1"/>
        <v>0.53680555555555509</v>
      </c>
      <c r="C82" s="15"/>
      <c r="D82" s="11" t="s">
        <v>176</v>
      </c>
      <c r="E82" s="15" t="s">
        <v>235</v>
      </c>
      <c r="F82" s="15" t="s">
        <v>87</v>
      </c>
      <c r="G82" s="15" t="s">
        <v>236</v>
      </c>
      <c r="H82" s="15" t="s">
        <v>237</v>
      </c>
      <c r="I82" s="15"/>
      <c r="J82" s="12" t="s">
        <v>238</v>
      </c>
      <c r="K82" s="1"/>
      <c r="L82" s="12" t="s">
        <v>236</v>
      </c>
      <c r="M82" s="12" t="s">
        <v>237</v>
      </c>
      <c r="N82" s="15" t="s">
        <v>176</v>
      </c>
    </row>
    <row r="83" spans="1:14" ht="14.25" customHeight="1">
      <c r="A83" s="13">
        <v>80</v>
      </c>
      <c r="B83" s="14">
        <f t="shared" si="1"/>
        <v>0.53888888888888842</v>
      </c>
      <c r="C83" s="13" t="s">
        <v>239</v>
      </c>
      <c r="D83" s="11"/>
      <c r="E83" s="15"/>
      <c r="F83" s="15"/>
      <c r="G83" s="15"/>
      <c r="H83" s="15"/>
      <c r="I83" s="15"/>
      <c r="K83" s="1"/>
      <c r="N83" s="15"/>
    </row>
    <row r="84" spans="1:14" ht="14.25" customHeight="1">
      <c r="A84" s="13">
        <v>81</v>
      </c>
      <c r="B84" s="14">
        <f t="shared" si="1"/>
        <v>0.54097222222222174</v>
      </c>
      <c r="C84" s="13"/>
      <c r="D84" s="11" t="s">
        <v>240</v>
      </c>
      <c r="E84" s="15" t="s">
        <v>241</v>
      </c>
      <c r="F84" s="15" t="s">
        <v>15</v>
      </c>
      <c r="G84" s="15" t="s">
        <v>32</v>
      </c>
      <c r="H84" s="15" t="s">
        <v>92</v>
      </c>
      <c r="I84" s="15">
        <v>104</v>
      </c>
      <c r="J84" s="12">
        <v>101</v>
      </c>
      <c r="K84" s="1">
        <v>102</v>
      </c>
      <c r="L84" s="12" t="s">
        <v>32</v>
      </c>
      <c r="M84" s="12" t="s">
        <v>92</v>
      </c>
      <c r="N84" s="15" t="s">
        <v>240</v>
      </c>
    </row>
    <row r="85" spans="1:14" ht="14.25" customHeight="1">
      <c r="A85" s="9">
        <v>82</v>
      </c>
      <c r="B85" s="14">
        <f t="shared" si="1"/>
        <v>0.54305555555555507</v>
      </c>
      <c r="C85" s="15"/>
      <c r="D85" s="11" t="s">
        <v>197</v>
      </c>
      <c r="E85" s="15" t="s">
        <v>242</v>
      </c>
      <c r="F85" s="15" t="s">
        <v>15</v>
      </c>
      <c r="G85" s="15" t="e">
        <f>#REF!</f>
        <v>#REF!</v>
      </c>
      <c r="H85" s="15" t="s">
        <v>144</v>
      </c>
      <c r="I85" s="15">
        <v>103</v>
      </c>
      <c r="J85" s="12">
        <v>97</v>
      </c>
      <c r="K85" s="1">
        <v>99</v>
      </c>
      <c r="L85" s="12" t="s">
        <v>243</v>
      </c>
      <c r="M85" s="12" t="s">
        <v>144</v>
      </c>
      <c r="N85" s="15" t="s">
        <v>197</v>
      </c>
    </row>
    <row r="86" spans="1:14" ht="14.25" customHeight="1">
      <c r="A86" s="13">
        <v>83</v>
      </c>
      <c r="B86" s="14">
        <f t="shared" si="1"/>
        <v>0.5451388888888884</v>
      </c>
      <c r="C86" s="15"/>
      <c r="D86" s="11" t="s">
        <v>197</v>
      </c>
      <c r="E86" s="15" t="s">
        <v>244</v>
      </c>
      <c r="F86" s="15" t="s">
        <v>15</v>
      </c>
      <c r="G86" s="15" t="e">
        <f>#REF!</f>
        <v>#REF!</v>
      </c>
      <c r="H86" s="15" t="s">
        <v>245</v>
      </c>
      <c r="I86" s="15">
        <v>103</v>
      </c>
      <c r="J86" s="12">
        <v>98</v>
      </c>
      <c r="K86" s="1">
        <v>99</v>
      </c>
      <c r="L86" s="12" t="s">
        <v>247</v>
      </c>
      <c r="M86" s="12" t="s">
        <v>245</v>
      </c>
      <c r="N86" s="15" t="s">
        <v>197</v>
      </c>
    </row>
    <row r="87" spans="1:14" ht="14.25" customHeight="1">
      <c r="A87" s="13">
        <v>84</v>
      </c>
      <c r="B87" s="14">
        <f t="shared" si="1"/>
        <v>0.54722222222222172</v>
      </c>
      <c r="C87" s="15"/>
      <c r="D87" s="11" t="s">
        <v>108</v>
      </c>
      <c r="E87" s="15" t="s">
        <v>248</v>
      </c>
      <c r="F87" s="15" t="s">
        <v>87</v>
      </c>
      <c r="G87" s="15" t="s">
        <v>249</v>
      </c>
      <c r="H87" s="15" t="s">
        <v>149</v>
      </c>
      <c r="I87" s="15"/>
      <c r="J87" s="12">
        <v>1043</v>
      </c>
      <c r="K87" s="1"/>
      <c r="L87" s="12" t="s">
        <v>249</v>
      </c>
      <c r="M87" s="12" t="s">
        <v>149</v>
      </c>
      <c r="N87" s="15" t="s">
        <v>108</v>
      </c>
    </row>
    <row r="88" spans="1:14" ht="14.25" customHeight="1">
      <c r="A88" s="9">
        <v>85</v>
      </c>
      <c r="B88" s="14">
        <f t="shared" si="1"/>
        <v>0.54930555555555505</v>
      </c>
      <c r="C88" s="15"/>
      <c r="D88" s="11" t="s">
        <v>108</v>
      </c>
      <c r="E88" s="15" t="s">
        <v>251</v>
      </c>
      <c r="F88" s="15" t="s">
        <v>87</v>
      </c>
      <c r="G88" s="15" t="s">
        <v>252</v>
      </c>
      <c r="H88" s="15" t="s">
        <v>253</v>
      </c>
      <c r="I88" s="15"/>
      <c r="J88" s="12">
        <v>1046</v>
      </c>
      <c r="K88" s="1"/>
      <c r="L88" s="12" t="s">
        <v>252</v>
      </c>
      <c r="M88" s="15" t="s">
        <v>253</v>
      </c>
      <c r="N88" s="15" t="s">
        <v>108</v>
      </c>
    </row>
    <row r="89" spans="1:14" ht="14.25" customHeight="1">
      <c r="A89" s="13">
        <v>86</v>
      </c>
      <c r="B89" s="14">
        <f t="shared" si="1"/>
        <v>0.55138888888888837</v>
      </c>
      <c r="C89" s="15"/>
      <c r="D89" s="11" t="s">
        <v>108</v>
      </c>
      <c r="E89" s="15" t="s">
        <v>254</v>
      </c>
      <c r="F89" s="15" t="s">
        <v>87</v>
      </c>
      <c r="G89" s="15" t="s">
        <v>255</v>
      </c>
      <c r="H89" s="15" t="s">
        <v>256</v>
      </c>
      <c r="I89" s="15"/>
      <c r="J89" s="12">
        <v>1044</v>
      </c>
      <c r="K89" s="1"/>
      <c r="L89" s="12" t="s">
        <v>255</v>
      </c>
      <c r="M89" s="12" t="s">
        <v>256</v>
      </c>
      <c r="N89" s="15" t="s">
        <v>108</v>
      </c>
    </row>
    <row r="90" spans="1:14" ht="14.25" customHeight="1">
      <c r="A90" s="13">
        <v>87</v>
      </c>
      <c r="B90" s="14">
        <f t="shared" si="1"/>
        <v>0.5534722222222217</v>
      </c>
      <c r="C90" s="45" t="s">
        <v>257</v>
      </c>
      <c r="D90" s="11" t="s">
        <v>108</v>
      </c>
      <c r="E90" s="15" t="s">
        <v>258</v>
      </c>
      <c r="F90" s="15" t="s">
        <v>87</v>
      </c>
      <c r="G90" s="15" t="s">
        <v>259</v>
      </c>
      <c r="H90" s="15" t="s">
        <v>260</v>
      </c>
      <c r="I90" s="15"/>
      <c r="J90" s="12">
        <v>1045</v>
      </c>
      <c r="K90" s="1"/>
      <c r="L90" s="12" t="s">
        <v>259</v>
      </c>
      <c r="M90" s="12" t="s">
        <v>260</v>
      </c>
      <c r="N90" s="15" t="s">
        <v>108</v>
      </c>
    </row>
    <row r="91" spans="1:14" ht="14.25" customHeight="1">
      <c r="A91" s="9">
        <v>88</v>
      </c>
      <c r="B91" s="14">
        <f t="shared" si="1"/>
        <v>0.55555555555555503</v>
      </c>
      <c r="C91" s="15"/>
      <c r="D91" s="11" t="s">
        <v>180</v>
      </c>
      <c r="E91" s="15" t="s">
        <v>261</v>
      </c>
      <c r="F91" s="15" t="s">
        <v>87</v>
      </c>
      <c r="G91" s="15" t="s">
        <v>174</v>
      </c>
      <c r="H91" s="15" t="s">
        <v>128</v>
      </c>
      <c r="I91" s="15"/>
      <c r="J91" s="12" t="s">
        <v>262</v>
      </c>
      <c r="K91" s="1"/>
      <c r="L91" s="12" t="s">
        <v>174</v>
      </c>
      <c r="M91" s="12" t="s">
        <v>128</v>
      </c>
      <c r="N91" s="15" t="s">
        <v>180</v>
      </c>
    </row>
    <row r="92" spans="1:14" ht="15.75" customHeight="1">
      <c r="A92" s="13">
        <v>89</v>
      </c>
      <c r="B92" s="14">
        <f t="shared" si="1"/>
        <v>0.55763888888888835</v>
      </c>
      <c r="C92" s="16"/>
      <c r="D92" s="11" t="s">
        <v>180</v>
      </c>
      <c r="E92" s="16" t="s">
        <v>263</v>
      </c>
      <c r="F92" s="16" t="s">
        <v>87</v>
      </c>
      <c r="G92" s="15" t="s">
        <v>55</v>
      </c>
      <c r="H92" s="15" t="s">
        <v>32</v>
      </c>
      <c r="I92" s="16">
        <v>167</v>
      </c>
      <c r="J92" s="12" t="s">
        <v>265</v>
      </c>
      <c r="K92" s="1"/>
      <c r="L92" s="12" t="s">
        <v>55</v>
      </c>
      <c r="M92" s="12" t="s">
        <v>32</v>
      </c>
      <c r="N92" s="16" t="s">
        <v>180</v>
      </c>
    </row>
    <row r="93" spans="1:14" ht="14.25" customHeight="1">
      <c r="A93" s="13">
        <v>90</v>
      </c>
      <c r="B93" s="14">
        <f t="shared" si="1"/>
        <v>0.55972222222222168</v>
      </c>
      <c r="C93" s="15"/>
      <c r="D93" s="11" t="s">
        <v>266</v>
      </c>
      <c r="E93" s="15" t="s">
        <v>267</v>
      </c>
      <c r="F93" s="15" t="s">
        <v>31</v>
      </c>
      <c r="G93" s="15" t="s">
        <v>156</v>
      </c>
      <c r="H93" s="15" t="s">
        <v>148</v>
      </c>
      <c r="I93" s="15">
        <v>114</v>
      </c>
      <c r="J93" s="12">
        <v>35</v>
      </c>
      <c r="K93" s="1">
        <v>37</v>
      </c>
      <c r="L93" s="12" t="s">
        <v>156</v>
      </c>
      <c r="M93" s="12" t="s">
        <v>148</v>
      </c>
      <c r="N93" s="15" t="s">
        <v>266</v>
      </c>
    </row>
    <row r="94" spans="1:14" ht="14.25" customHeight="1">
      <c r="A94" s="9">
        <v>91</v>
      </c>
      <c r="B94" s="14">
        <f t="shared" si="1"/>
        <v>0.561805555555555</v>
      </c>
      <c r="C94" s="15"/>
      <c r="D94" s="11" t="s">
        <v>266</v>
      </c>
      <c r="E94" s="15" t="s">
        <v>269</v>
      </c>
      <c r="F94" s="15" t="s">
        <v>31</v>
      </c>
      <c r="G94" s="15" t="s">
        <v>270</v>
      </c>
      <c r="H94" s="15" t="s">
        <v>62</v>
      </c>
      <c r="I94" s="15">
        <v>115</v>
      </c>
      <c r="J94" s="12">
        <v>36</v>
      </c>
      <c r="K94" s="1">
        <v>38</v>
      </c>
      <c r="L94" s="15" t="s">
        <v>270</v>
      </c>
      <c r="M94" s="15" t="s">
        <v>62</v>
      </c>
      <c r="N94" s="15" t="s">
        <v>266</v>
      </c>
    </row>
    <row r="95" spans="1:14" ht="14.25" customHeight="1">
      <c r="A95" s="13">
        <v>92</v>
      </c>
      <c r="B95" s="14">
        <f t="shared" si="1"/>
        <v>0.56388888888888833</v>
      </c>
      <c r="C95" s="15"/>
      <c r="D95" s="11" t="s">
        <v>266</v>
      </c>
      <c r="E95" s="15" t="s">
        <v>272</v>
      </c>
      <c r="F95" s="15" t="s">
        <v>31</v>
      </c>
      <c r="G95" s="15" t="s">
        <v>273</v>
      </c>
      <c r="H95" s="15" t="s">
        <v>92</v>
      </c>
      <c r="I95" s="15">
        <v>116</v>
      </c>
      <c r="J95" s="12">
        <v>301</v>
      </c>
      <c r="K95" s="1">
        <v>39</v>
      </c>
      <c r="L95" s="12" t="s">
        <v>273</v>
      </c>
      <c r="M95" s="12" t="s">
        <v>92</v>
      </c>
      <c r="N95" s="15" t="s">
        <v>266</v>
      </c>
    </row>
    <row r="96" spans="1:14" ht="14.25" customHeight="1">
      <c r="A96" s="13">
        <v>93</v>
      </c>
      <c r="B96" s="14">
        <f t="shared" si="1"/>
        <v>0.56597222222222165</v>
      </c>
      <c r="C96" s="15"/>
      <c r="D96" s="11" t="s">
        <v>266</v>
      </c>
      <c r="E96" s="15" t="s">
        <v>275</v>
      </c>
      <c r="F96" s="15" t="s">
        <v>31</v>
      </c>
      <c r="G96" s="15" t="s">
        <v>60</v>
      </c>
      <c r="H96" s="15" t="s">
        <v>276</v>
      </c>
      <c r="I96" s="15">
        <v>117</v>
      </c>
      <c r="J96" s="12">
        <v>302</v>
      </c>
      <c r="K96" s="1">
        <v>40</v>
      </c>
      <c r="L96" s="12" t="s">
        <v>60</v>
      </c>
      <c r="M96" s="12" t="s">
        <v>276</v>
      </c>
      <c r="N96" s="15" t="s">
        <v>266</v>
      </c>
    </row>
    <row r="97" spans="1:14" ht="14.25" customHeight="1">
      <c r="A97" s="9">
        <v>94</v>
      </c>
      <c r="B97" s="14">
        <f t="shared" si="1"/>
        <v>0.56805555555555498</v>
      </c>
      <c r="C97" s="16"/>
      <c r="D97" s="11" t="s">
        <v>13</v>
      </c>
      <c r="E97" s="16" t="s">
        <v>278</v>
      </c>
      <c r="F97" s="16" t="s">
        <v>87</v>
      </c>
      <c r="G97" s="15" t="e">
        <f>#REF!</f>
        <v>#REF!</v>
      </c>
      <c r="H97" s="15" t="e">
        <f>#REF!</f>
        <v>#REF!</v>
      </c>
      <c r="I97" s="16"/>
      <c r="J97" s="12">
        <v>8</v>
      </c>
      <c r="K97" s="1"/>
      <c r="L97" s="12" t="s">
        <v>37</v>
      </c>
      <c r="M97" s="12" t="s">
        <v>40</v>
      </c>
      <c r="N97" s="16" t="s">
        <v>13</v>
      </c>
    </row>
    <row r="98" spans="1:14" ht="14.25" customHeight="1">
      <c r="A98" s="13">
        <v>95</v>
      </c>
      <c r="B98" s="14">
        <f t="shared" si="1"/>
        <v>0.57013888888888831</v>
      </c>
      <c r="C98" s="16"/>
      <c r="D98" s="33" t="s">
        <v>132</v>
      </c>
      <c r="E98" s="16" t="s">
        <v>279</v>
      </c>
      <c r="F98" s="16" t="s">
        <v>87</v>
      </c>
      <c r="G98" s="16" t="e">
        <f>#REF!</f>
        <v>#REF!</v>
      </c>
      <c r="H98" s="16" t="e">
        <f>#REF!</f>
        <v>#REF!</v>
      </c>
      <c r="I98" s="16"/>
      <c r="J98" s="12">
        <v>85</v>
      </c>
      <c r="K98" s="1"/>
      <c r="L98" s="12" t="s">
        <v>246</v>
      </c>
      <c r="M98" s="12" t="s">
        <v>250</v>
      </c>
      <c r="N98" s="16" t="s">
        <v>132</v>
      </c>
    </row>
    <row r="99" spans="1:14" ht="14.25" customHeight="1">
      <c r="A99" s="13">
        <v>96</v>
      </c>
      <c r="B99" s="17"/>
      <c r="C99" s="46" t="s">
        <v>280</v>
      </c>
      <c r="D99" s="19" t="s">
        <v>281</v>
      </c>
      <c r="E99" s="18"/>
      <c r="F99" s="20" t="s">
        <v>66</v>
      </c>
      <c r="G99" s="20"/>
      <c r="H99" s="20"/>
      <c r="I99" s="21">
        <v>135</v>
      </c>
      <c r="J99" s="12" t="s">
        <v>282</v>
      </c>
      <c r="K99" s="12">
        <v>200</v>
      </c>
      <c r="N99" s="15" t="s">
        <v>281</v>
      </c>
    </row>
    <row r="100" spans="1:14" ht="14.25" customHeight="1">
      <c r="A100" s="9">
        <v>97</v>
      </c>
      <c r="B100" s="22">
        <f>B98+TIME(0,13,0)</f>
        <v>0.57916666666666605</v>
      </c>
      <c r="C100" s="23" t="s">
        <v>68</v>
      </c>
      <c r="D100" s="24" t="s">
        <v>283</v>
      </c>
      <c r="E100" s="25"/>
      <c r="F100" s="26" t="s">
        <v>66</v>
      </c>
      <c r="G100" s="26"/>
      <c r="H100" s="26"/>
      <c r="I100" s="27">
        <v>124</v>
      </c>
      <c r="J100" s="12" t="s">
        <v>284</v>
      </c>
      <c r="K100" s="12">
        <v>201</v>
      </c>
      <c r="N100" s="15" t="s">
        <v>283</v>
      </c>
    </row>
    <row r="101" spans="1:14" ht="14.25" customHeight="1">
      <c r="A101" s="13">
        <v>98</v>
      </c>
      <c r="B101" s="22">
        <f>B100+TIME(0,5,0)</f>
        <v>0.58263888888888826</v>
      </c>
      <c r="C101" s="25" t="s">
        <v>71</v>
      </c>
      <c r="D101" s="24" t="s">
        <v>285</v>
      </c>
      <c r="E101" s="25"/>
      <c r="F101" s="26" t="s">
        <v>66</v>
      </c>
      <c r="G101" s="26"/>
      <c r="H101" s="26"/>
      <c r="I101" s="27">
        <v>136</v>
      </c>
      <c r="J101" s="12" t="s">
        <v>286</v>
      </c>
      <c r="K101" s="12">
        <v>202</v>
      </c>
      <c r="N101" s="15" t="s">
        <v>285</v>
      </c>
    </row>
    <row r="102" spans="1:14" ht="14.25" customHeight="1">
      <c r="A102" s="13">
        <v>99</v>
      </c>
      <c r="B102" s="22"/>
      <c r="C102" s="34"/>
      <c r="D102" s="24" t="s">
        <v>287</v>
      </c>
      <c r="E102" s="25"/>
      <c r="F102" s="26" t="s">
        <v>66</v>
      </c>
      <c r="G102" s="26"/>
      <c r="H102" s="26"/>
      <c r="I102" s="27">
        <v>137</v>
      </c>
      <c r="J102" s="12" t="s">
        <v>288</v>
      </c>
      <c r="K102" s="12">
        <v>203</v>
      </c>
      <c r="N102" s="15" t="s">
        <v>287</v>
      </c>
    </row>
    <row r="103" spans="1:14" ht="14.25" customHeight="1">
      <c r="A103" s="9">
        <v>100</v>
      </c>
      <c r="B103" s="22"/>
      <c r="C103" s="34"/>
      <c r="D103" s="24" t="s">
        <v>289</v>
      </c>
      <c r="E103" s="25"/>
      <c r="F103" s="26" t="s">
        <v>66</v>
      </c>
      <c r="G103" s="26"/>
      <c r="H103" s="26"/>
      <c r="I103" s="27">
        <v>125</v>
      </c>
      <c r="J103" s="12" t="s">
        <v>290</v>
      </c>
      <c r="K103" s="12">
        <v>204</v>
      </c>
      <c r="N103" s="15" t="s">
        <v>289</v>
      </c>
    </row>
    <row r="104" spans="1:14" ht="14.25" customHeight="1">
      <c r="A104" s="13">
        <v>101</v>
      </c>
      <c r="B104" s="28">
        <f>B101+TIME(0,45,0)</f>
        <v>0.61388888888888826</v>
      </c>
      <c r="C104" s="29" t="s">
        <v>80</v>
      </c>
      <c r="D104" s="30" t="s">
        <v>291</v>
      </c>
      <c r="E104" s="29"/>
      <c r="F104" s="31" t="s">
        <v>66</v>
      </c>
      <c r="G104" s="31"/>
      <c r="H104" s="31"/>
      <c r="I104" s="32">
        <v>118</v>
      </c>
      <c r="J104" s="12" t="s">
        <v>292</v>
      </c>
      <c r="K104" s="12">
        <v>205</v>
      </c>
      <c r="N104" s="15" t="s">
        <v>291</v>
      </c>
    </row>
    <row r="105" spans="1:14" ht="14.25" customHeight="1">
      <c r="A105" s="13">
        <v>102</v>
      </c>
      <c r="B105" s="10">
        <f>B104+TIME(0,20,0)</f>
        <v>0.6277777777777771</v>
      </c>
      <c r="C105" s="11"/>
      <c r="D105" s="11" t="s">
        <v>170</v>
      </c>
      <c r="E105" s="11" t="s">
        <v>293</v>
      </c>
      <c r="F105" s="11" t="s">
        <v>87</v>
      </c>
      <c r="G105" s="11" t="e">
        <f>#REF!</f>
        <v>#REF!</v>
      </c>
      <c r="H105" s="11" t="s">
        <v>39</v>
      </c>
      <c r="I105" s="11"/>
      <c r="J105" s="12">
        <v>10</v>
      </c>
      <c r="K105" s="1"/>
      <c r="L105" s="12" t="s">
        <v>46</v>
      </c>
      <c r="M105" s="12" t="s">
        <v>39</v>
      </c>
      <c r="N105" s="11" t="s">
        <v>170</v>
      </c>
    </row>
    <row r="106" spans="1:14" ht="14.25" customHeight="1">
      <c r="A106" s="9">
        <v>103</v>
      </c>
      <c r="B106" s="14">
        <f t="shared" ref="B106:B174" si="2">B105+TIME(0,3,0)</f>
        <v>0.62986111111111043</v>
      </c>
      <c r="C106" s="15"/>
      <c r="D106" s="11" t="s">
        <v>197</v>
      </c>
      <c r="E106" s="15" t="s">
        <v>294</v>
      </c>
      <c r="F106" s="15" t="s">
        <v>87</v>
      </c>
      <c r="G106" s="15" t="e">
        <f>#REF!</f>
        <v>#REF!</v>
      </c>
      <c r="H106" s="15" t="e">
        <f>#REF!</f>
        <v>#REF!</v>
      </c>
      <c r="I106" s="15"/>
      <c r="J106" s="12">
        <v>99</v>
      </c>
      <c r="K106" s="1"/>
      <c r="L106" s="12" t="s">
        <v>296</v>
      </c>
      <c r="M106" s="12" t="s">
        <v>297</v>
      </c>
      <c r="N106" s="15" t="s">
        <v>197</v>
      </c>
    </row>
    <row r="107" spans="1:14" ht="14.25" customHeight="1">
      <c r="A107" s="13">
        <v>104</v>
      </c>
      <c r="B107" s="14">
        <f t="shared" si="2"/>
        <v>0.63194444444444375</v>
      </c>
      <c r="C107" s="13"/>
      <c r="D107" s="11" t="s">
        <v>240</v>
      </c>
      <c r="E107" s="15" t="s">
        <v>298</v>
      </c>
      <c r="F107" s="15" t="s">
        <v>87</v>
      </c>
      <c r="G107" s="15" t="s">
        <v>174</v>
      </c>
      <c r="H107" s="15" t="e">
        <f>#REF!</f>
        <v>#REF!</v>
      </c>
      <c r="I107" s="15"/>
      <c r="J107" s="12">
        <v>102</v>
      </c>
      <c r="K107" s="1"/>
      <c r="L107" s="15" t="s">
        <v>174</v>
      </c>
      <c r="M107" s="12" t="s">
        <v>299</v>
      </c>
      <c r="N107" s="15" t="s">
        <v>240</v>
      </c>
    </row>
    <row r="108" spans="1:14" ht="14.25" customHeight="1">
      <c r="A108" s="13">
        <v>105</v>
      </c>
      <c r="B108" s="14">
        <f t="shared" si="2"/>
        <v>0.63402777777777708</v>
      </c>
      <c r="C108" s="11"/>
      <c r="D108" s="11" t="s">
        <v>50</v>
      </c>
      <c r="E108" s="11" t="s">
        <v>300</v>
      </c>
      <c r="F108" s="11" t="s">
        <v>87</v>
      </c>
      <c r="G108" s="11" t="e">
        <f>#REF!</f>
        <v>#REF!</v>
      </c>
      <c r="H108" s="11" t="s">
        <v>212</v>
      </c>
      <c r="I108" s="11"/>
      <c r="J108" s="12">
        <v>28</v>
      </c>
      <c r="L108" s="12" t="s">
        <v>102</v>
      </c>
      <c r="M108" s="12" t="s">
        <v>212</v>
      </c>
      <c r="N108" s="11" t="s">
        <v>50</v>
      </c>
    </row>
    <row r="109" spans="1:14" ht="14.25" customHeight="1">
      <c r="A109" s="9">
        <v>106</v>
      </c>
      <c r="B109" s="14">
        <f t="shared" si="2"/>
        <v>0.63611111111111041</v>
      </c>
      <c r="C109" s="15"/>
      <c r="D109" s="11" t="s">
        <v>202</v>
      </c>
      <c r="E109" s="15" t="s">
        <v>302</v>
      </c>
      <c r="F109" s="15" t="s">
        <v>87</v>
      </c>
      <c r="G109" s="15" t="s">
        <v>236</v>
      </c>
      <c r="H109" s="15" t="s">
        <v>303</v>
      </c>
      <c r="I109" s="15"/>
      <c r="J109" s="12">
        <v>1005</v>
      </c>
      <c r="K109" s="1"/>
      <c r="L109" s="12" t="s">
        <v>236</v>
      </c>
      <c r="M109" s="12" t="s">
        <v>303</v>
      </c>
      <c r="N109" s="15" t="s">
        <v>202</v>
      </c>
    </row>
    <row r="110" spans="1:14" ht="14.25" customHeight="1">
      <c r="A110" s="13">
        <v>107</v>
      </c>
      <c r="B110" s="14">
        <f t="shared" si="2"/>
        <v>0.63819444444444373</v>
      </c>
      <c r="C110" s="15"/>
      <c r="D110" s="11" t="s">
        <v>202</v>
      </c>
      <c r="E110" s="15" t="s">
        <v>305</v>
      </c>
      <c r="F110" s="15" t="s">
        <v>87</v>
      </c>
      <c r="G110" s="15" t="s">
        <v>306</v>
      </c>
      <c r="H110" s="15" t="s">
        <v>128</v>
      </c>
      <c r="I110" s="15"/>
      <c r="J110" s="12">
        <v>1004</v>
      </c>
      <c r="K110" s="1"/>
      <c r="L110" s="12" t="s">
        <v>306</v>
      </c>
      <c r="M110" s="12" t="s">
        <v>128</v>
      </c>
      <c r="N110" s="15" t="s">
        <v>202</v>
      </c>
    </row>
    <row r="111" spans="1:14" ht="14.25" customHeight="1">
      <c r="A111" s="13">
        <v>108</v>
      </c>
      <c r="B111" s="14">
        <f t="shared" si="2"/>
        <v>0.64027777777777706</v>
      </c>
      <c r="C111" s="15"/>
      <c r="D111" s="11" t="s">
        <v>202</v>
      </c>
      <c r="E111" s="15" t="s">
        <v>307</v>
      </c>
      <c r="F111" s="15" t="s">
        <v>87</v>
      </c>
      <c r="G111" s="15" t="s">
        <v>156</v>
      </c>
      <c r="H111" s="15" t="s">
        <v>25</v>
      </c>
      <c r="I111" s="15"/>
      <c r="J111" s="12">
        <v>1006</v>
      </c>
      <c r="K111" s="1"/>
      <c r="L111" s="12" t="s">
        <v>156</v>
      </c>
      <c r="M111" s="12" t="s">
        <v>25</v>
      </c>
      <c r="N111" s="15" t="s">
        <v>202</v>
      </c>
    </row>
    <row r="112" spans="1:14" ht="14.25" customHeight="1">
      <c r="A112" s="9">
        <v>109</v>
      </c>
      <c r="B112" s="14">
        <f t="shared" si="2"/>
        <v>0.64236111111111038</v>
      </c>
      <c r="C112" s="15"/>
      <c r="D112" s="11" t="s">
        <v>202</v>
      </c>
      <c r="E112" s="15" t="s">
        <v>308</v>
      </c>
      <c r="F112" s="15" t="s">
        <v>87</v>
      </c>
      <c r="G112" s="15" t="s">
        <v>276</v>
      </c>
      <c r="H112" s="15" t="s">
        <v>148</v>
      </c>
      <c r="I112" s="15"/>
      <c r="J112" s="12">
        <v>1007</v>
      </c>
      <c r="K112" s="1"/>
      <c r="L112" s="12" t="s">
        <v>276</v>
      </c>
      <c r="M112" s="12" t="s">
        <v>148</v>
      </c>
      <c r="N112" s="15" t="s">
        <v>202</v>
      </c>
    </row>
    <row r="113" spans="1:16" ht="14.25" customHeight="1">
      <c r="A113" s="13">
        <v>110</v>
      </c>
      <c r="B113" s="14">
        <f t="shared" si="2"/>
        <v>0.64444444444444371</v>
      </c>
      <c r="C113" s="15"/>
      <c r="D113" s="11" t="s">
        <v>217</v>
      </c>
      <c r="E113" s="15" t="s">
        <v>309</v>
      </c>
      <c r="F113" s="15" t="s">
        <v>87</v>
      </c>
      <c r="G113" s="15" t="s">
        <v>25</v>
      </c>
      <c r="H113" s="15" t="s">
        <v>182</v>
      </c>
      <c r="I113" s="15"/>
      <c r="J113" s="12">
        <v>1022</v>
      </c>
      <c r="K113" s="1"/>
      <c r="L113" s="12" t="s">
        <v>25</v>
      </c>
      <c r="M113" s="12" t="s">
        <v>182</v>
      </c>
      <c r="N113" s="15" t="s">
        <v>217</v>
      </c>
    </row>
    <row r="114" spans="1:16" ht="14.25" customHeight="1">
      <c r="A114" s="13">
        <v>111</v>
      </c>
      <c r="B114" s="14">
        <f t="shared" si="2"/>
        <v>0.64652777777777704</v>
      </c>
      <c r="C114" s="15"/>
      <c r="D114" s="11" t="s">
        <v>217</v>
      </c>
      <c r="E114" s="15" t="s">
        <v>310</v>
      </c>
      <c r="F114" s="15" t="s">
        <v>87</v>
      </c>
      <c r="G114" s="15" t="s">
        <v>152</v>
      </c>
      <c r="H114" s="15" t="e">
        <f>#REF!</f>
        <v>#REF!</v>
      </c>
      <c r="I114" s="15"/>
      <c r="J114" s="12">
        <v>1023</v>
      </c>
      <c r="K114" s="1"/>
      <c r="L114" s="12" t="s">
        <v>152</v>
      </c>
      <c r="M114" s="12" t="s">
        <v>311</v>
      </c>
      <c r="N114" s="15" t="s">
        <v>217</v>
      </c>
    </row>
    <row r="115" spans="1:16" ht="14.25" customHeight="1">
      <c r="A115" s="9">
        <v>112</v>
      </c>
      <c r="B115" s="14">
        <f t="shared" si="2"/>
        <v>0.64861111111111036</v>
      </c>
      <c r="C115" s="15"/>
      <c r="D115" s="11" t="s">
        <v>217</v>
      </c>
      <c r="E115" s="15" t="s">
        <v>312</v>
      </c>
      <c r="F115" s="15" t="s">
        <v>87</v>
      </c>
      <c r="G115" s="15" t="s">
        <v>313</v>
      </c>
      <c r="H115" s="15" t="s">
        <v>52</v>
      </c>
      <c r="I115" s="15"/>
      <c r="J115" s="12">
        <v>1024</v>
      </c>
      <c r="K115" s="1"/>
      <c r="L115" s="12" t="s">
        <v>313</v>
      </c>
      <c r="M115" s="12" t="s">
        <v>52</v>
      </c>
      <c r="N115" s="15" t="s">
        <v>217</v>
      </c>
    </row>
    <row r="116" spans="1:16" ht="14.25" customHeight="1">
      <c r="A116" s="13">
        <v>113</v>
      </c>
      <c r="B116" s="14">
        <f t="shared" si="2"/>
        <v>0.65069444444444369</v>
      </c>
      <c r="C116" s="15"/>
      <c r="D116" s="11" t="s">
        <v>315</v>
      </c>
      <c r="E116" s="15" t="s">
        <v>316</v>
      </c>
      <c r="F116" s="15" t="s">
        <v>59</v>
      </c>
      <c r="G116" s="15" t="s">
        <v>317</v>
      </c>
      <c r="H116" s="15" t="s">
        <v>318</v>
      </c>
      <c r="I116" s="15">
        <v>145</v>
      </c>
      <c r="J116" s="12">
        <v>103</v>
      </c>
      <c r="K116" s="1">
        <v>105</v>
      </c>
      <c r="L116" s="12" t="s">
        <v>317</v>
      </c>
      <c r="M116" s="12" t="s">
        <v>318</v>
      </c>
      <c r="N116" s="15" t="s">
        <v>315</v>
      </c>
    </row>
    <row r="117" spans="1:16" ht="14.25" customHeight="1">
      <c r="A117" s="13">
        <v>114</v>
      </c>
      <c r="B117" s="14">
        <f t="shared" si="2"/>
        <v>0.65277777777777701</v>
      </c>
      <c r="C117" s="15"/>
      <c r="D117" s="11" t="s">
        <v>266</v>
      </c>
      <c r="E117" s="15" t="s">
        <v>320</v>
      </c>
      <c r="F117" s="15" t="s">
        <v>59</v>
      </c>
      <c r="G117" s="15" t="e">
        <f>#REF!</f>
        <v>#REF!</v>
      </c>
      <c r="H117" s="15" t="s">
        <v>210</v>
      </c>
      <c r="I117" s="15">
        <v>141</v>
      </c>
      <c r="J117" s="12">
        <v>37</v>
      </c>
      <c r="K117" s="1">
        <v>41</v>
      </c>
      <c r="L117" s="12" t="s">
        <v>124</v>
      </c>
      <c r="M117" s="12" t="s">
        <v>210</v>
      </c>
      <c r="N117" s="15" t="s">
        <v>266</v>
      </c>
    </row>
    <row r="118" spans="1:16" ht="14.25" customHeight="1">
      <c r="A118" s="9">
        <v>115</v>
      </c>
      <c r="B118" s="14">
        <f t="shared" si="2"/>
        <v>0.65486111111111034</v>
      </c>
      <c r="C118" s="15"/>
      <c r="D118" s="11" t="s">
        <v>266</v>
      </c>
      <c r="E118" s="15" t="s">
        <v>322</v>
      </c>
      <c r="F118" s="15" t="s">
        <v>59</v>
      </c>
      <c r="G118" s="15" t="e">
        <f>#REF!</f>
        <v>#REF!</v>
      </c>
      <c r="H118" s="15" t="s">
        <v>25</v>
      </c>
      <c r="I118" s="15">
        <v>141</v>
      </c>
      <c r="J118" s="12">
        <v>38</v>
      </c>
      <c r="K118" s="1">
        <v>41</v>
      </c>
      <c r="L118" s="12" t="s">
        <v>130</v>
      </c>
      <c r="M118" s="12" t="s">
        <v>25</v>
      </c>
      <c r="N118" s="15" t="s">
        <v>266</v>
      </c>
    </row>
    <row r="119" spans="1:16" ht="14.25" customHeight="1">
      <c r="A119" s="13">
        <v>116</v>
      </c>
      <c r="B119" s="14">
        <f t="shared" si="2"/>
        <v>0.65694444444444366</v>
      </c>
      <c r="C119" s="15"/>
      <c r="D119" s="11" t="s">
        <v>266</v>
      </c>
      <c r="E119" s="15" t="s">
        <v>324</v>
      </c>
      <c r="F119" s="15" t="s">
        <v>59</v>
      </c>
      <c r="G119" s="15" t="e">
        <f>#REF!</f>
        <v>#REF!</v>
      </c>
      <c r="H119" s="15" t="s">
        <v>167</v>
      </c>
      <c r="I119" s="15">
        <v>142</v>
      </c>
      <c r="J119" s="12">
        <v>39</v>
      </c>
      <c r="K119" s="1">
        <v>42</v>
      </c>
      <c r="L119" s="12" t="s">
        <v>326</v>
      </c>
      <c r="M119" s="12" t="s">
        <v>167</v>
      </c>
      <c r="N119" s="15" t="s">
        <v>266</v>
      </c>
    </row>
    <row r="120" spans="1:16" ht="14.25" customHeight="1">
      <c r="A120" s="13">
        <v>117</v>
      </c>
      <c r="B120" s="14">
        <f t="shared" si="2"/>
        <v>0.65902777777777699</v>
      </c>
      <c r="C120" s="15"/>
      <c r="D120" s="11" t="s">
        <v>266</v>
      </c>
      <c r="E120" s="15" t="s">
        <v>327</v>
      </c>
      <c r="F120" s="15" t="s">
        <v>59</v>
      </c>
      <c r="G120" s="15" t="e">
        <f>#REF!</f>
        <v>#REF!</v>
      </c>
      <c r="H120" s="15" t="s">
        <v>52</v>
      </c>
      <c r="I120" s="15">
        <v>142</v>
      </c>
      <c r="J120" s="12">
        <v>40</v>
      </c>
      <c r="K120" s="1">
        <v>42</v>
      </c>
      <c r="L120" s="12" t="s">
        <v>328</v>
      </c>
      <c r="M120" s="12" t="s">
        <v>52</v>
      </c>
      <c r="N120" s="15" t="s">
        <v>266</v>
      </c>
    </row>
    <row r="121" spans="1:16" ht="14.25" customHeight="1">
      <c r="A121" s="9">
        <v>118</v>
      </c>
      <c r="B121" s="14">
        <f t="shared" si="2"/>
        <v>0.66111111111111032</v>
      </c>
      <c r="C121" s="15"/>
      <c r="D121" s="11" t="s">
        <v>291</v>
      </c>
      <c r="E121" s="15" t="s">
        <v>329</v>
      </c>
      <c r="F121" s="15" t="s">
        <v>87</v>
      </c>
      <c r="G121" s="15" t="s">
        <v>100</v>
      </c>
      <c r="H121" s="15" t="s">
        <v>101</v>
      </c>
      <c r="I121" s="15"/>
      <c r="J121" s="12">
        <v>205</v>
      </c>
      <c r="K121" s="1"/>
      <c r="L121" s="12" t="s">
        <v>100</v>
      </c>
      <c r="M121" s="12" t="s">
        <v>101</v>
      </c>
      <c r="N121" s="15" t="s">
        <v>291</v>
      </c>
    </row>
    <row r="122" spans="1:16" ht="14.25" customHeight="1">
      <c r="A122" s="13">
        <v>119</v>
      </c>
      <c r="B122" s="14">
        <f t="shared" si="2"/>
        <v>0.66319444444444364</v>
      </c>
      <c r="C122" s="15"/>
      <c r="D122" s="11" t="s">
        <v>120</v>
      </c>
      <c r="E122" s="15" t="s">
        <v>330</v>
      </c>
      <c r="F122" s="15" t="s">
        <v>87</v>
      </c>
      <c r="G122" s="15" t="s">
        <v>54</v>
      </c>
      <c r="H122" s="15" t="s">
        <v>129</v>
      </c>
      <c r="I122" s="15"/>
      <c r="J122" s="12" t="s">
        <v>331</v>
      </c>
      <c r="K122" s="1"/>
      <c r="L122" s="12" t="s">
        <v>54</v>
      </c>
      <c r="M122" s="12" t="s">
        <v>129</v>
      </c>
      <c r="N122" s="15" t="s">
        <v>120</v>
      </c>
    </row>
    <row r="123" spans="1:16" ht="14.25" customHeight="1">
      <c r="A123" s="13">
        <v>120</v>
      </c>
      <c r="B123" s="14">
        <f t="shared" si="2"/>
        <v>0.66527777777777697</v>
      </c>
      <c r="C123" s="15"/>
      <c r="D123" s="11" t="s">
        <v>120</v>
      </c>
      <c r="E123" s="15" t="s">
        <v>332</v>
      </c>
      <c r="F123" s="15" t="s">
        <v>87</v>
      </c>
      <c r="G123" s="15" t="s">
        <v>333</v>
      </c>
      <c r="H123" s="15" t="s">
        <v>249</v>
      </c>
      <c r="I123" s="15"/>
      <c r="J123" s="12" t="s">
        <v>335</v>
      </c>
      <c r="K123" s="1"/>
      <c r="L123" s="12" t="s">
        <v>333</v>
      </c>
      <c r="M123" s="12" t="s">
        <v>249</v>
      </c>
      <c r="N123" s="15" t="s">
        <v>120</v>
      </c>
      <c r="P123" s="35"/>
    </row>
    <row r="124" spans="1:16" ht="14.25" customHeight="1">
      <c r="A124" s="9">
        <v>121</v>
      </c>
      <c r="B124" s="14">
        <f t="shared" si="2"/>
        <v>0.66736111111111029</v>
      </c>
      <c r="C124" s="15"/>
      <c r="D124" s="11" t="s">
        <v>120</v>
      </c>
      <c r="E124" s="15" t="s">
        <v>336</v>
      </c>
      <c r="F124" s="15" t="s">
        <v>87</v>
      </c>
      <c r="G124" s="15" t="s">
        <v>63</v>
      </c>
      <c r="H124" s="15" t="s">
        <v>110</v>
      </c>
      <c r="I124" s="15">
        <v>157</v>
      </c>
      <c r="J124" s="12" t="s">
        <v>338</v>
      </c>
      <c r="K124" s="1"/>
      <c r="L124" s="12" t="s">
        <v>63</v>
      </c>
      <c r="M124" s="12" t="s">
        <v>110</v>
      </c>
      <c r="N124" s="15" t="s">
        <v>120</v>
      </c>
      <c r="P124" s="35"/>
    </row>
    <row r="125" spans="1:16" ht="14.25" customHeight="1">
      <c r="A125" s="13">
        <v>122</v>
      </c>
      <c r="B125" s="14">
        <f t="shared" si="2"/>
        <v>0.66944444444444362</v>
      </c>
      <c r="C125" s="15"/>
      <c r="D125" s="11" t="s">
        <v>120</v>
      </c>
      <c r="E125" s="15" t="s">
        <v>339</v>
      </c>
      <c r="F125" s="15" t="s">
        <v>87</v>
      </c>
      <c r="G125" s="15" t="s">
        <v>182</v>
      </c>
      <c r="H125" s="15" t="s">
        <v>230</v>
      </c>
      <c r="I125" s="15"/>
      <c r="J125" s="12" t="s">
        <v>341</v>
      </c>
      <c r="K125" s="1"/>
      <c r="L125" s="12" t="s">
        <v>182</v>
      </c>
      <c r="M125" s="12" t="s">
        <v>230</v>
      </c>
      <c r="N125" s="15" t="s">
        <v>120</v>
      </c>
      <c r="P125" s="35"/>
    </row>
    <row r="126" spans="1:16" ht="14.25" customHeight="1">
      <c r="A126" s="13">
        <v>123</v>
      </c>
      <c r="B126" s="14">
        <f t="shared" si="2"/>
        <v>0.67152777777777695</v>
      </c>
      <c r="C126" s="15"/>
      <c r="D126" s="11" t="s">
        <v>120</v>
      </c>
      <c r="E126" s="15" t="s">
        <v>342</v>
      </c>
      <c r="F126" s="15" t="s">
        <v>87</v>
      </c>
      <c r="G126" s="15" t="s">
        <v>233</v>
      </c>
      <c r="H126" s="15" t="s">
        <v>343</v>
      </c>
      <c r="I126" s="15"/>
      <c r="J126" s="12" t="s">
        <v>345</v>
      </c>
      <c r="K126" s="1"/>
      <c r="L126" s="12" t="s">
        <v>233</v>
      </c>
      <c r="M126" s="12" t="s">
        <v>343</v>
      </c>
      <c r="N126" s="15" t="s">
        <v>120</v>
      </c>
      <c r="P126" s="35"/>
    </row>
    <row r="127" spans="1:16" ht="14.25" customHeight="1">
      <c r="A127" s="9">
        <v>124</v>
      </c>
      <c r="B127" s="14">
        <f t="shared" si="2"/>
        <v>0.67361111111111027</v>
      </c>
      <c r="C127" s="15"/>
      <c r="D127" s="11" t="s">
        <v>283</v>
      </c>
      <c r="E127" s="15" t="s">
        <v>346</v>
      </c>
      <c r="F127" s="15" t="s">
        <v>87</v>
      </c>
      <c r="G127" s="15" t="s">
        <v>100</v>
      </c>
      <c r="H127" s="15" t="s">
        <v>101</v>
      </c>
      <c r="I127" s="15"/>
      <c r="J127" s="12">
        <v>201</v>
      </c>
      <c r="K127" s="1"/>
      <c r="L127" s="12" t="s">
        <v>100</v>
      </c>
      <c r="M127" s="12" t="s">
        <v>101</v>
      </c>
      <c r="N127" s="15" t="s">
        <v>283</v>
      </c>
      <c r="P127" s="35"/>
    </row>
    <row r="128" spans="1:16" ht="14.25" customHeight="1">
      <c r="A128" s="13">
        <v>125</v>
      </c>
      <c r="B128" s="14">
        <f t="shared" si="2"/>
        <v>0.6756944444444436</v>
      </c>
      <c r="C128" s="15"/>
      <c r="D128" s="11" t="s">
        <v>289</v>
      </c>
      <c r="E128" s="15" t="s">
        <v>348</v>
      </c>
      <c r="F128" s="15" t="s">
        <v>87</v>
      </c>
      <c r="G128" s="15" t="s">
        <v>100</v>
      </c>
      <c r="H128" s="15" t="s">
        <v>101</v>
      </c>
      <c r="I128" s="15"/>
      <c r="J128" s="12">
        <v>204</v>
      </c>
      <c r="K128" s="1"/>
      <c r="L128" s="12" t="s">
        <v>100</v>
      </c>
      <c r="M128" s="12" t="s">
        <v>101</v>
      </c>
      <c r="N128" s="15" t="s">
        <v>289</v>
      </c>
    </row>
    <row r="129" spans="1:14" ht="14.25" customHeight="1">
      <c r="A129" s="13">
        <v>126</v>
      </c>
      <c r="B129" s="14">
        <f t="shared" si="2"/>
        <v>0.67777777777777692</v>
      </c>
      <c r="C129" s="15"/>
      <c r="D129" s="11" t="s">
        <v>350</v>
      </c>
      <c r="E129" s="15" t="s">
        <v>351</v>
      </c>
      <c r="F129" s="15" t="s">
        <v>87</v>
      </c>
      <c r="G129" s="15" t="s">
        <v>52</v>
      </c>
      <c r="H129" s="15" t="s">
        <v>20</v>
      </c>
      <c r="I129" s="15"/>
      <c r="J129" s="12">
        <v>14</v>
      </c>
      <c r="K129" s="1"/>
      <c r="L129" s="12" t="s">
        <v>52</v>
      </c>
      <c r="M129" s="12" t="s">
        <v>20</v>
      </c>
      <c r="N129" s="15" t="s">
        <v>350</v>
      </c>
    </row>
    <row r="130" spans="1:14" ht="14.25" customHeight="1">
      <c r="A130" s="9">
        <v>127</v>
      </c>
      <c r="B130" s="14">
        <f t="shared" si="2"/>
        <v>0.67986111111111025</v>
      </c>
      <c r="C130" s="15"/>
      <c r="D130" s="11" t="s">
        <v>352</v>
      </c>
      <c r="E130" s="15" t="s">
        <v>353</v>
      </c>
      <c r="F130" s="15" t="s">
        <v>59</v>
      </c>
      <c r="G130" s="15" t="s">
        <v>17</v>
      </c>
      <c r="H130" s="15" t="s">
        <v>174</v>
      </c>
      <c r="I130" s="15">
        <v>151</v>
      </c>
      <c r="J130" s="12">
        <v>89</v>
      </c>
      <c r="K130" s="1">
        <v>92</v>
      </c>
      <c r="L130" s="12" t="s">
        <v>17</v>
      </c>
      <c r="M130" s="12" t="s">
        <v>174</v>
      </c>
      <c r="N130" s="15" t="s">
        <v>352</v>
      </c>
    </row>
    <row r="131" spans="1:14" ht="14.25" customHeight="1">
      <c r="A131" s="13">
        <v>128</v>
      </c>
      <c r="B131" s="14">
        <f t="shared" si="2"/>
        <v>0.68194444444444358</v>
      </c>
      <c r="C131" s="15"/>
      <c r="D131" s="11" t="s">
        <v>352</v>
      </c>
      <c r="E131" s="15" t="s">
        <v>354</v>
      </c>
      <c r="F131" s="15" t="s">
        <v>59</v>
      </c>
      <c r="G131" s="15" t="s">
        <v>49</v>
      </c>
      <c r="H131" s="15" t="s">
        <v>52</v>
      </c>
      <c r="I131" s="15">
        <v>152</v>
      </c>
      <c r="J131" s="12">
        <v>90</v>
      </c>
      <c r="K131" s="1">
        <v>93</v>
      </c>
      <c r="L131" s="12" t="s">
        <v>49</v>
      </c>
      <c r="M131" s="12" t="s">
        <v>52</v>
      </c>
      <c r="N131" s="15" t="s">
        <v>352</v>
      </c>
    </row>
    <row r="132" spans="1:14" ht="14.25" customHeight="1">
      <c r="A132" s="13">
        <v>129</v>
      </c>
      <c r="B132" s="14">
        <f t="shared" si="2"/>
        <v>0.6840277777777769</v>
      </c>
      <c r="C132" s="15"/>
      <c r="D132" s="11" t="s">
        <v>352</v>
      </c>
      <c r="E132" s="15" t="s">
        <v>355</v>
      </c>
      <c r="F132" s="15" t="s">
        <v>59</v>
      </c>
      <c r="G132" s="15" t="s">
        <v>16</v>
      </c>
      <c r="H132" s="15" t="s">
        <v>25</v>
      </c>
      <c r="I132" s="15">
        <v>152</v>
      </c>
      <c r="J132" s="12">
        <v>91</v>
      </c>
      <c r="K132" s="1">
        <v>93</v>
      </c>
      <c r="L132" s="12" t="s">
        <v>16</v>
      </c>
      <c r="M132" s="12" t="s">
        <v>25</v>
      </c>
      <c r="N132" s="15" t="s">
        <v>352</v>
      </c>
    </row>
    <row r="133" spans="1:14" ht="14.25" customHeight="1">
      <c r="A133" s="9">
        <v>130</v>
      </c>
      <c r="B133" s="14">
        <f t="shared" si="2"/>
        <v>0.68611111111111023</v>
      </c>
      <c r="C133" s="15"/>
      <c r="D133" s="11" t="s">
        <v>117</v>
      </c>
      <c r="E133" s="15" t="s">
        <v>356</v>
      </c>
      <c r="F133" s="15" t="s">
        <v>87</v>
      </c>
      <c r="G133" s="15" t="s">
        <v>233</v>
      </c>
      <c r="H133" s="15" t="s">
        <v>92</v>
      </c>
      <c r="I133" s="15"/>
      <c r="J133" s="12" t="s">
        <v>357</v>
      </c>
      <c r="K133" s="1"/>
      <c r="L133" s="12" t="s">
        <v>233</v>
      </c>
      <c r="M133" s="12" t="s">
        <v>92</v>
      </c>
      <c r="N133" s="15" t="s">
        <v>117</v>
      </c>
    </row>
    <row r="134" spans="1:14" ht="14.25" customHeight="1">
      <c r="A134" s="13">
        <v>131</v>
      </c>
      <c r="B134" s="14">
        <f t="shared" si="2"/>
        <v>0.68819444444444355</v>
      </c>
      <c r="C134" s="15"/>
      <c r="D134" s="11" t="s">
        <v>117</v>
      </c>
      <c r="E134" s="15" t="s">
        <v>358</v>
      </c>
      <c r="F134" s="15" t="s">
        <v>87</v>
      </c>
      <c r="G134" s="15" t="s">
        <v>276</v>
      </c>
      <c r="H134" s="15" t="s">
        <v>249</v>
      </c>
      <c r="I134" s="15"/>
      <c r="J134" s="12" t="s">
        <v>359</v>
      </c>
      <c r="K134" s="1"/>
      <c r="L134" s="12" t="s">
        <v>276</v>
      </c>
      <c r="M134" s="12" t="s">
        <v>249</v>
      </c>
      <c r="N134" s="15" t="s">
        <v>117</v>
      </c>
    </row>
    <row r="135" spans="1:14" ht="14.25" customHeight="1">
      <c r="A135" s="13">
        <v>132</v>
      </c>
      <c r="B135" s="14">
        <f t="shared" si="2"/>
        <v>0.69027777777777688</v>
      </c>
      <c r="C135" s="15"/>
      <c r="D135" s="11" t="s">
        <v>117</v>
      </c>
      <c r="E135" s="15" t="s">
        <v>360</v>
      </c>
      <c r="F135" s="15" t="s">
        <v>87</v>
      </c>
      <c r="G135" s="15" t="s">
        <v>128</v>
      </c>
      <c r="H135" s="15" t="s">
        <v>20</v>
      </c>
      <c r="I135" s="15">
        <v>161</v>
      </c>
      <c r="J135" s="12" t="s">
        <v>361</v>
      </c>
      <c r="K135" s="1"/>
      <c r="L135" s="12" t="s">
        <v>128</v>
      </c>
      <c r="M135" s="12" t="s">
        <v>20</v>
      </c>
      <c r="N135" s="15" t="s">
        <v>117</v>
      </c>
    </row>
    <row r="136" spans="1:14" ht="14.25" customHeight="1">
      <c r="A136" s="9">
        <v>133</v>
      </c>
      <c r="B136" s="14">
        <f t="shared" si="2"/>
        <v>0.69236111111111021</v>
      </c>
      <c r="C136" s="15"/>
      <c r="D136" s="11" t="s">
        <v>117</v>
      </c>
      <c r="E136" s="15" t="s">
        <v>362</v>
      </c>
      <c r="F136" s="15" t="s">
        <v>87</v>
      </c>
      <c r="G136" s="15" t="s">
        <v>227</v>
      </c>
      <c r="H136" s="15" t="s">
        <v>230</v>
      </c>
      <c r="I136" s="15"/>
      <c r="J136" s="12" t="s">
        <v>363</v>
      </c>
      <c r="K136" s="1"/>
      <c r="L136" s="12" t="s">
        <v>227</v>
      </c>
      <c r="M136" s="12" t="s">
        <v>230</v>
      </c>
      <c r="N136" s="15" t="s">
        <v>117</v>
      </c>
    </row>
    <row r="137" spans="1:14" ht="14.25" customHeight="1">
      <c r="A137" s="13">
        <v>134</v>
      </c>
      <c r="B137" s="14">
        <f t="shared" si="2"/>
        <v>0.69444444444444353</v>
      </c>
      <c r="C137" s="15"/>
      <c r="D137" s="11" t="s">
        <v>202</v>
      </c>
      <c r="E137" s="15" t="s">
        <v>364</v>
      </c>
      <c r="F137" s="15" t="s">
        <v>87</v>
      </c>
      <c r="G137" s="15" t="s">
        <v>259</v>
      </c>
      <c r="H137" s="15" t="s">
        <v>304</v>
      </c>
      <c r="I137" s="15"/>
      <c r="J137" s="12">
        <v>1008</v>
      </c>
      <c r="K137" s="1"/>
      <c r="L137" s="12" t="s">
        <v>259</v>
      </c>
      <c r="M137" s="12" t="s">
        <v>365</v>
      </c>
      <c r="N137" s="15" t="s">
        <v>202</v>
      </c>
    </row>
    <row r="138" spans="1:14" ht="14.25" customHeight="1">
      <c r="A138" s="13">
        <v>135</v>
      </c>
      <c r="B138" s="14">
        <f t="shared" si="2"/>
        <v>0.69652777777777686</v>
      </c>
      <c r="C138" s="15"/>
      <c r="D138" s="11" t="s">
        <v>281</v>
      </c>
      <c r="E138" s="15" t="s">
        <v>366</v>
      </c>
      <c r="F138" s="15" t="s">
        <v>87</v>
      </c>
      <c r="G138" s="15" t="s">
        <v>100</v>
      </c>
      <c r="H138" s="15" t="s">
        <v>101</v>
      </c>
      <c r="I138" s="15"/>
      <c r="J138" s="12">
        <v>200</v>
      </c>
      <c r="K138" s="1"/>
      <c r="L138" s="12" t="s">
        <v>100</v>
      </c>
      <c r="M138" s="12" t="s">
        <v>101</v>
      </c>
      <c r="N138" s="15" t="s">
        <v>281</v>
      </c>
    </row>
    <row r="139" spans="1:14" ht="14.25" customHeight="1">
      <c r="A139" s="9">
        <v>136</v>
      </c>
      <c r="B139" s="14">
        <f t="shared" si="2"/>
        <v>0.69861111111111018</v>
      </c>
      <c r="C139" s="15"/>
      <c r="D139" s="11" t="s">
        <v>285</v>
      </c>
      <c r="E139" s="15" t="s">
        <v>367</v>
      </c>
      <c r="F139" s="15" t="s">
        <v>87</v>
      </c>
      <c r="G139" s="15" t="s">
        <v>100</v>
      </c>
      <c r="H139" s="15" t="s">
        <v>101</v>
      </c>
      <c r="I139" s="15"/>
      <c r="J139" s="12">
        <v>202</v>
      </c>
      <c r="K139" s="1"/>
      <c r="L139" s="12" t="s">
        <v>100</v>
      </c>
      <c r="M139" s="12" t="s">
        <v>101</v>
      </c>
      <c r="N139" s="15" t="s">
        <v>285</v>
      </c>
    </row>
    <row r="140" spans="1:14" ht="14.25" customHeight="1">
      <c r="A140" s="13">
        <v>137</v>
      </c>
      <c r="B140" s="14">
        <f t="shared" si="2"/>
        <v>0.70069444444444351</v>
      </c>
      <c r="C140" s="15"/>
      <c r="D140" s="11" t="s">
        <v>287</v>
      </c>
      <c r="E140" s="15" t="s">
        <v>368</v>
      </c>
      <c r="F140" s="15" t="s">
        <v>87</v>
      </c>
      <c r="G140" s="15" t="s">
        <v>100</v>
      </c>
      <c r="H140" s="15" t="s">
        <v>101</v>
      </c>
      <c r="I140" s="15"/>
      <c r="J140" s="12">
        <v>203</v>
      </c>
      <c r="K140" s="1"/>
      <c r="L140" s="12" t="s">
        <v>100</v>
      </c>
      <c r="M140" s="12" t="s">
        <v>101</v>
      </c>
      <c r="N140" s="15" t="s">
        <v>287</v>
      </c>
    </row>
    <row r="141" spans="1:14" ht="14.25" customHeight="1">
      <c r="A141" s="13">
        <v>138</v>
      </c>
      <c r="B141" s="14">
        <f t="shared" si="2"/>
        <v>0.70277777777777684</v>
      </c>
      <c r="C141" s="15"/>
      <c r="D141" s="11" t="s">
        <v>176</v>
      </c>
      <c r="E141" s="15" t="s">
        <v>369</v>
      </c>
      <c r="F141" s="15" t="s">
        <v>87</v>
      </c>
      <c r="G141" s="15" t="s">
        <v>256</v>
      </c>
      <c r="H141" s="15" t="s">
        <v>260</v>
      </c>
      <c r="I141" s="15"/>
      <c r="J141" s="12" t="s">
        <v>370</v>
      </c>
      <c r="K141" s="1"/>
      <c r="L141" s="12" t="s">
        <v>256</v>
      </c>
      <c r="M141" s="12" t="s">
        <v>260</v>
      </c>
      <c r="N141" s="15" t="s">
        <v>176</v>
      </c>
    </row>
    <row r="142" spans="1:14" ht="14.25" customHeight="1">
      <c r="A142" s="9">
        <v>139</v>
      </c>
      <c r="B142" s="14">
        <f t="shared" si="2"/>
        <v>0.70486111111111016</v>
      </c>
      <c r="C142" s="15"/>
      <c r="D142" s="11" t="s">
        <v>126</v>
      </c>
      <c r="E142" s="15" t="s">
        <v>371</v>
      </c>
      <c r="F142" s="15" t="s">
        <v>87</v>
      </c>
      <c r="G142" s="15" t="s">
        <v>182</v>
      </c>
      <c r="H142" s="15" t="s">
        <v>156</v>
      </c>
      <c r="I142" s="15"/>
      <c r="J142" s="12" t="s">
        <v>372</v>
      </c>
      <c r="K142" s="1"/>
      <c r="L142" s="12" t="s">
        <v>182</v>
      </c>
      <c r="M142" s="12" t="s">
        <v>156</v>
      </c>
      <c r="N142" s="15" t="s">
        <v>126</v>
      </c>
    </row>
    <row r="143" spans="1:14" ht="14.25" customHeight="1">
      <c r="A143" s="13">
        <v>140</v>
      </c>
      <c r="B143" s="14">
        <f t="shared" si="2"/>
        <v>0.70694444444444349</v>
      </c>
      <c r="C143" s="15"/>
      <c r="D143" s="11" t="s">
        <v>126</v>
      </c>
      <c r="E143" s="15" t="s">
        <v>373</v>
      </c>
      <c r="F143" s="15" t="s">
        <v>87</v>
      </c>
      <c r="G143" s="15" t="s">
        <v>52</v>
      </c>
      <c r="H143" s="15" t="s">
        <v>130</v>
      </c>
      <c r="I143" s="15"/>
      <c r="J143" s="12" t="s">
        <v>374</v>
      </c>
      <c r="K143" s="1"/>
      <c r="L143" s="12" t="s">
        <v>52</v>
      </c>
      <c r="M143" s="12" t="s">
        <v>375</v>
      </c>
      <c r="N143" s="15" t="s">
        <v>126</v>
      </c>
    </row>
    <row r="144" spans="1:14" ht="14.25" customHeight="1">
      <c r="A144" s="13">
        <v>141</v>
      </c>
      <c r="B144" s="14">
        <f t="shared" si="2"/>
        <v>0.70902777777777681</v>
      </c>
      <c r="C144" s="15"/>
      <c r="D144" s="11" t="s">
        <v>266</v>
      </c>
      <c r="E144" s="15" t="s">
        <v>376</v>
      </c>
      <c r="F144" s="15" t="s">
        <v>15</v>
      </c>
      <c r="G144" s="15" t="e">
        <f>#REF!</f>
        <v>#REF!</v>
      </c>
      <c r="H144" s="15" t="e">
        <f>#REF!</f>
        <v>#REF!</v>
      </c>
      <c r="I144" s="15">
        <v>169</v>
      </c>
      <c r="J144" s="12">
        <v>41</v>
      </c>
      <c r="K144" s="1">
        <v>43</v>
      </c>
      <c r="L144" s="12" t="s">
        <v>135</v>
      </c>
      <c r="M144" s="12" t="s">
        <v>137</v>
      </c>
      <c r="N144" s="15" t="s">
        <v>266</v>
      </c>
    </row>
    <row r="145" spans="1:14" ht="14.25" customHeight="1">
      <c r="A145" s="9">
        <v>142</v>
      </c>
      <c r="B145" s="14">
        <f t="shared" si="2"/>
        <v>0.71111111111111014</v>
      </c>
      <c r="C145" s="15"/>
      <c r="D145" s="11" t="s">
        <v>266</v>
      </c>
      <c r="E145" s="15" t="s">
        <v>377</v>
      </c>
      <c r="F145" s="15" t="s">
        <v>15</v>
      </c>
      <c r="G145" s="15" t="e">
        <f>#REF!</f>
        <v>#REF!</v>
      </c>
      <c r="H145" s="15" t="e">
        <f>#REF!</f>
        <v>#REF!</v>
      </c>
      <c r="I145" s="15">
        <v>169</v>
      </c>
      <c r="J145" s="12">
        <v>42</v>
      </c>
      <c r="K145" s="1">
        <v>43</v>
      </c>
      <c r="L145" s="12" t="s">
        <v>141</v>
      </c>
      <c r="M145" s="12" t="s">
        <v>146</v>
      </c>
      <c r="N145" s="15" t="s">
        <v>266</v>
      </c>
    </row>
    <row r="146" spans="1:14" ht="14.25" customHeight="1">
      <c r="A146" s="13">
        <v>143</v>
      </c>
      <c r="B146" s="14">
        <f t="shared" si="2"/>
        <v>0.71319444444444346</v>
      </c>
      <c r="C146" s="15"/>
      <c r="D146" s="11" t="s">
        <v>29</v>
      </c>
      <c r="E146" s="15" t="s">
        <v>378</v>
      </c>
      <c r="F146" s="15" t="s">
        <v>15</v>
      </c>
      <c r="G146" s="15" t="e">
        <f>#REF!</f>
        <v>#REF!</v>
      </c>
      <c r="H146" s="15" t="e">
        <f>#REF!</f>
        <v>#REF!</v>
      </c>
      <c r="I146" s="15">
        <v>170</v>
      </c>
      <c r="J146" s="12">
        <v>124</v>
      </c>
      <c r="K146" s="1">
        <v>126</v>
      </c>
      <c r="L146" s="12" t="s">
        <v>334</v>
      </c>
      <c r="M146" s="12" t="s">
        <v>337</v>
      </c>
      <c r="N146" s="15" t="s">
        <v>29</v>
      </c>
    </row>
    <row r="147" spans="1:14" ht="14.25" customHeight="1">
      <c r="A147" s="13">
        <v>144</v>
      </c>
      <c r="B147" s="14">
        <f t="shared" si="2"/>
        <v>0.71527777777777679</v>
      </c>
      <c r="C147" s="15"/>
      <c r="D147" s="11" t="s">
        <v>29</v>
      </c>
      <c r="E147" s="15" t="s">
        <v>379</v>
      </c>
      <c r="F147" s="15" t="s">
        <v>15</v>
      </c>
      <c r="G147" s="15" t="e">
        <f>#REF!</f>
        <v>#REF!</v>
      </c>
      <c r="H147" s="15" t="e">
        <f>#REF!</f>
        <v>#REF!</v>
      </c>
      <c r="I147" s="15">
        <v>170</v>
      </c>
      <c r="J147" s="12">
        <v>125</v>
      </c>
      <c r="K147" s="1">
        <v>126</v>
      </c>
      <c r="L147" s="12" t="s">
        <v>340</v>
      </c>
      <c r="M147" s="12" t="s">
        <v>344</v>
      </c>
      <c r="N147" s="15" t="s">
        <v>29</v>
      </c>
    </row>
    <row r="148" spans="1:14" ht="14.25" customHeight="1">
      <c r="A148" s="9">
        <v>145</v>
      </c>
      <c r="B148" s="14">
        <f t="shared" si="2"/>
        <v>0.71736111111111012</v>
      </c>
      <c r="C148" s="15"/>
      <c r="D148" s="11" t="s">
        <v>315</v>
      </c>
      <c r="E148" s="15" t="s">
        <v>380</v>
      </c>
      <c r="F148" s="15" t="s">
        <v>15</v>
      </c>
      <c r="G148" s="15" t="s">
        <v>381</v>
      </c>
      <c r="H148" s="15" t="s">
        <v>319</v>
      </c>
      <c r="I148" s="15">
        <v>166</v>
      </c>
      <c r="J148" s="12">
        <v>105</v>
      </c>
      <c r="K148" s="1">
        <v>107</v>
      </c>
      <c r="L148" s="12" t="s">
        <v>381</v>
      </c>
      <c r="M148" s="12" t="s">
        <v>295</v>
      </c>
      <c r="N148" s="15" t="s">
        <v>315</v>
      </c>
    </row>
    <row r="149" spans="1:14" ht="14.25" customHeight="1">
      <c r="A149" s="13">
        <v>146</v>
      </c>
      <c r="B149" s="14">
        <f t="shared" si="2"/>
        <v>0.71944444444444344</v>
      </c>
      <c r="C149" s="15"/>
      <c r="D149" s="11" t="s">
        <v>315</v>
      </c>
      <c r="E149" s="15" t="s">
        <v>382</v>
      </c>
      <c r="F149" s="15" t="s">
        <v>15</v>
      </c>
      <c r="G149" s="15" t="s">
        <v>45</v>
      </c>
      <c r="H149" s="15" t="s">
        <v>383</v>
      </c>
      <c r="I149" s="15">
        <v>166</v>
      </c>
      <c r="J149" s="12">
        <v>106</v>
      </c>
      <c r="K149" s="1">
        <v>107</v>
      </c>
      <c r="L149" s="12" t="s">
        <v>45</v>
      </c>
      <c r="M149" s="12" t="s">
        <v>383</v>
      </c>
      <c r="N149" s="15" t="s">
        <v>315</v>
      </c>
    </row>
    <row r="150" spans="1:14" ht="14.25" customHeight="1">
      <c r="A150" s="13">
        <v>147</v>
      </c>
      <c r="B150" s="14">
        <f t="shared" si="2"/>
        <v>0.72152777777777677</v>
      </c>
      <c r="C150" s="15"/>
      <c r="D150" s="11" t="s">
        <v>189</v>
      </c>
      <c r="E150" s="15" t="s">
        <v>384</v>
      </c>
      <c r="F150" s="15" t="s">
        <v>15</v>
      </c>
      <c r="G150" s="15" t="e">
        <f>#REF!</f>
        <v>#REF!</v>
      </c>
      <c r="H150" s="15" t="s">
        <v>174</v>
      </c>
      <c r="I150" s="15">
        <v>171</v>
      </c>
      <c r="J150" s="12">
        <v>115</v>
      </c>
      <c r="K150" s="1">
        <v>117</v>
      </c>
      <c r="L150" s="12" t="s">
        <v>314</v>
      </c>
      <c r="M150" s="12" t="s">
        <v>174</v>
      </c>
      <c r="N150" s="15" t="s">
        <v>189</v>
      </c>
    </row>
    <row r="151" spans="1:14" ht="14.25" customHeight="1">
      <c r="A151" s="9">
        <v>148</v>
      </c>
      <c r="B151" s="14">
        <f t="shared" si="2"/>
        <v>0.72361111111111009</v>
      </c>
      <c r="C151" s="15"/>
      <c r="D151" s="11" t="s">
        <v>189</v>
      </c>
      <c r="E151" s="15" t="s">
        <v>385</v>
      </c>
      <c r="F151" s="15" t="s">
        <v>15</v>
      </c>
      <c r="G151" s="15" t="e">
        <f>#REF!</f>
        <v>#REF!</v>
      </c>
      <c r="H151" s="15" t="e">
        <f>#REF!</f>
        <v>#REF!</v>
      </c>
      <c r="I151" s="15">
        <v>171</v>
      </c>
      <c r="J151" s="12">
        <v>116</v>
      </c>
      <c r="K151" s="1">
        <v>117</v>
      </c>
      <c r="L151" s="12" t="s">
        <v>319</v>
      </c>
      <c r="M151" s="12" t="s">
        <v>321</v>
      </c>
      <c r="N151" s="15" t="s">
        <v>189</v>
      </c>
    </row>
    <row r="152" spans="1:14" ht="14.25" customHeight="1">
      <c r="A152" s="13">
        <v>149</v>
      </c>
      <c r="B152" s="14">
        <f t="shared" si="2"/>
        <v>0.72569444444444342</v>
      </c>
      <c r="C152" s="15"/>
      <c r="D152" s="11" t="s">
        <v>163</v>
      </c>
      <c r="E152" s="15" t="s">
        <v>386</v>
      </c>
      <c r="F152" s="15" t="s">
        <v>87</v>
      </c>
      <c r="G152" s="15" t="e">
        <f>#REF!</f>
        <v>#REF!</v>
      </c>
      <c r="H152" s="15" t="e">
        <f>#REF!</f>
        <v>#REF!</v>
      </c>
      <c r="I152" s="15"/>
      <c r="J152" s="12">
        <v>34</v>
      </c>
      <c r="K152" s="1"/>
      <c r="L152" s="12" t="s">
        <v>114</v>
      </c>
      <c r="M152" s="12" t="s">
        <v>116</v>
      </c>
      <c r="N152" s="15" t="s">
        <v>163</v>
      </c>
    </row>
    <row r="153" spans="1:14" ht="14.25" customHeight="1">
      <c r="A153" s="13">
        <v>150</v>
      </c>
      <c r="B153" s="14">
        <f t="shared" si="2"/>
        <v>0.72777777777777675</v>
      </c>
      <c r="C153" s="15"/>
      <c r="D153" s="11" t="s">
        <v>108</v>
      </c>
      <c r="E153" s="15" t="s">
        <v>387</v>
      </c>
      <c r="F153" s="15" t="s">
        <v>87</v>
      </c>
      <c r="G153" s="15" t="s">
        <v>148</v>
      </c>
      <c r="H153" s="15" t="s">
        <v>388</v>
      </c>
      <c r="I153" s="15"/>
      <c r="J153" s="12">
        <v>1047</v>
      </c>
      <c r="K153" s="1"/>
      <c r="L153" s="12" t="s">
        <v>148</v>
      </c>
      <c r="M153" s="12" t="s">
        <v>388</v>
      </c>
      <c r="N153" s="15" t="s">
        <v>108</v>
      </c>
    </row>
    <row r="154" spans="1:14" ht="14.25" customHeight="1">
      <c r="A154" s="9">
        <v>151</v>
      </c>
      <c r="B154" s="14">
        <f t="shared" si="2"/>
        <v>0.72986111111111007</v>
      </c>
      <c r="C154" s="15"/>
      <c r="D154" s="11" t="s">
        <v>352</v>
      </c>
      <c r="E154" s="15" t="s">
        <v>389</v>
      </c>
      <c r="F154" s="15" t="s">
        <v>15</v>
      </c>
      <c r="G154" s="15" t="e">
        <f>#REF!</f>
        <v>#REF!</v>
      </c>
      <c r="H154" s="15" t="s">
        <v>157</v>
      </c>
      <c r="I154" s="15">
        <v>173</v>
      </c>
      <c r="J154" s="12">
        <v>92</v>
      </c>
      <c r="K154" s="1">
        <v>94</v>
      </c>
      <c r="L154" s="12" t="s">
        <v>264</v>
      </c>
      <c r="M154" s="12" t="s">
        <v>157</v>
      </c>
      <c r="N154" s="15" t="s">
        <v>352</v>
      </c>
    </row>
    <row r="155" spans="1:14" ht="14.25" customHeight="1">
      <c r="A155" s="13">
        <v>152</v>
      </c>
      <c r="B155" s="14">
        <f t="shared" si="2"/>
        <v>0.7319444444444434</v>
      </c>
      <c r="C155" s="15"/>
      <c r="D155" s="11" t="s">
        <v>352</v>
      </c>
      <c r="E155" s="15" t="s">
        <v>390</v>
      </c>
      <c r="F155" s="15" t="s">
        <v>15</v>
      </c>
      <c r="G155" s="15" t="e">
        <f>#REF!</f>
        <v>#REF!</v>
      </c>
      <c r="H155" s="15" t="e">
        <f>#REF!</f>
        <v>#REF!</v>
      </c>
      <c r="I155" s="15">
        <v>173</v>
      </c>
      <c r="J155" s="12">
        <v>93</v>
      </c>
      <c r="K155" s="1">
        <v>94</v>
      </c>
      <c r="L155" s="12" t="s">
        <v>268</v>
      </c>
      <c r="M155" s="12" t="s">
        <v>271</v>
      </c>
      <c r="N155" s="15" t="s">
        <v>352</v>
      </c>
    </row>
    <row r="156" spans="1:14" ht="14.25" customHeight="1">
      <c r="A156" s="13">
        <v>153</v>
      </c>
      <c r="B156" s="14">
        <f t="shared" si="2"/>
        <v>0.73402777777777672</v>
      </c>
      <c r="C156" s="15"/>
      <c r="D156" s="11" t="s">
        <v>108</v>
      </c>
      <c r="E156" s="15" t="s">
        <v>391</v>
      </c>
      <c r="F156" s="15" t="s">
        <v>87</v>
      </c>
      <c r="G156" s="15" t="s">
        <v>313</v>
      </c>
      <c r="H156" s="15" t="s">
        <v>207</v>
      </c>
      <c r="I156" s="15"/>
      <c r="J156" s="12">
        <v>1048</v>
      </c>
      <c r="K156" s="1"/>
      <c r="L156" s="12" t="s">
        <v>313</v>
      </c>
      <c r="M156" s="12" t="s">
        <v>207</v>
      </c>
      <c r="N156" s="15" t="s">
        <v>108</v>
      </c>
    </row>
    <row r="157" spans="1:14" ht="14.25" customHeight="1">
      <c r="A157" s="9">
        <v>154</v>
      </c>
      <c r="B157" s="14">
        <f t="shared" si="2"/>
        <v>0.73611111111111005</v>
      </c>
      <c r="C157" s="15"/>
      <c r="D157" s="11" t="s">
        <v>108</v>
      </c>
      <c r="E157" s="15" t="s">
        <v>392</v>
      </c>
      <c r="F157" s="15" t="s">
        <v>87</v>
      </c>
      <c r="G157" s="15" t="s">
        <v>236</v>
      </c>
      <c r="H157" s="15" t="s">
        <v>210</v>
      </c>
      <c r="I157" s="15"/>
      <c r="J157" s="12">
        <v>1049</v>
      </c>
      <c r="K157" s="1"/>
      <c r="L157" s="12" t="s">
        <v>236</v>
      </c>
      <c r="M157" s="12" t="s">
        <v>210</v>
      </c>
      <c r="N157" s="15" t="s">
        <v>108</v>
      </c>
    </row>
    <row r="158" spans="1:14" ht="14.25" customHeight="1">
      <c r="A158" s="13">
        <v>155</v>
      </c>
      <c r="B158" s="14">
        <f t="shared" si="2"/>
        <v>0.73819444444444338</v>
      </c>
      <c r="C158" s="15"/>
      <c r="D158" s="11" t="s">
        <v>108</v>
      </c>
      <c r="E158" s="15" t="s">
        <v>393</v>
      </c>
      <c r="F158" s="15" t="s">
        <v>87</v>
      </c>
      <c r="G158" s="15" t="s">
        <v>394</v>
      </c>
      <c r="H158" s="15" t="s">
        <v>152</v>
      </c>
      <c r="I158" s="15"/>
      <c r="J158" s="12">
        <v>1050</v>
      </c>
      <c r="K158" s="1"/>
      <c r="L158" s="12" t="s">
        <v>394</v>
      </c>
      <c r="M158" s="12" t="s">
        <v>152</v>
      </c>
      <c r="N158" s="15" t="s">
        <v>108</v>
      </c>
    </row>
    <row r="159" spans="1:14" ht="14.25" customHeight="1">
      <c r="A159" s="13">
        <v>156</v>
      </c>
      <c r="B159" s="14">
        <f t="shared" si="2"/>
        <v>0.7402777777777767</v>
      </c>
      <c r="C159" s="15"/>
      <c r="D159" s="11" t="s">
        <v>120</v>
      </c>
      <c r="E159" s="15" t="s">
        <v>395</v>
      </c>
      <c r="F159" s="15" t="s">
        <v>87</v>
      </c>
      <c r="G159" s="15" t="s">
        <v>306</v>
      </c>
      <c r="H159" s="15" t="s">
        <v>55</v>
      </c>
      <c r="I159" s="15"/>
      <c r="J159" s="12" t="s">
        <v>396</v>
      </c>
      <c r="K159" s="1"/>
      <c r="L159" s="12" t="s">
        <v>306</v>
      </c>
      <c r="M159" s="12" t="s">
        <v>55</v>
      </c>
      <c r="N159" s="15" t="s">
        <v>120</v>
      </c>
    </row>
    <row r="160" spans="1:14" ht="14.25" customHeight="1">
      <c r="A160" s="9">
        <v>157</v>
      </c>
      <c r="B160" s="14">
        <f t="shared" si="2"/>
        <v>0.74236111111111003</v>
      </c>
      <c r="C160" s="15"/>
      <c r="D160" s="11" t="s">
        <v>120</v>
      </c>
      <c r="E160" s="15" t="s">
        <v>397</v>
      </c>
      <c r="F160" s="15" t="s">
        <v>87</v>
      </c>
      <c r="G160" s="15" t="s">
        <v>149</v>
      </c>
      <c r="H160" s="15" t="e">
        <f>#REF!</f>
        <v>#REF!</v>
      </c>
      <c r="I160" s="15"/>
      <c r="J160" s="12" t="s">
        <v>398</v>
      </c>
      <c r="K160" s="1"/>
      <c r="L160" s="12" t="s">
        <v>149</v>
      </c>
      <c r="M160" s="12" t="s">
        <v>399</v>
      </c>
      <c r="N160" s="15" t="s">
        <v>120</v>
      </c>
    </row>
    <row r="161" spans="1:14" ht="14.25" customHeight="1">
      <c r="A161" s="13">
        <v>158</v>
      </c>
      <c r="B161" s="14">
        <f t="shared" si="2"/>
        <v>0.74444444444444335</v>
      </c>
      <c r="C161" s="15"/>
      <c r="D161" s="11" t="s">
        <v>400</v>
      </c>
      <c r="E161" s="15" t="s">
        <v>401</v>
      </c>
      <c r="F161" s="15" t="s">
        <v>87</v>
      </c>
      <c r="G161" s="15" t="s">
        <v>402</v>
      </c>
      <c r="H161" s="15" t="s">
        <v>403</v>
      </c>
      <c r="I161" s="15"/>
      <c r="J161" s="12">
        <v>110</v>
      </c>
      <c r="K161" s="1"/>
      <c r="L161" s="12" t="s">
        <v>402</v>
      </c>
      <c r="M161" s="12" t="s">
        <v>403</v>
      </c>
      <c r="N161" s="15" t="s">
        <v>400</v>
      </c>
    </row>
    <row r="162" spans="1:14" ht="14.25" customHeight="1">
      <c r="A162" s="13">
        <v>159</v>
      </c>
      <c r="B162" s="14">
        <f t="shared" si="2"/>
        <v>0.74652777777777668</v>
      </c>
      <c r="C162" s="15"/>
      <c r="D162" s="11" t="s">
        <v>176</v>
      </c>
      <c r="E162" s="15" t="s">
        <v>404</v>
      </c>
      <c r="F162" s="15" t="s">
        <v>87</v>
      </c>
      <c r="G162" s="15" t="s">
        <v>32</v>
      </c>
      <c r="H162" s="15" t="s">
        <v>174</v>
      </c>
      <c r="I162" s="15"/>
      <c r="J162" s="12" t="s">
        <v>405</v>
      </c>
      <c r="K162" s="1"/>
      <c r="L162" s="12" t="s">
        <v>32</v>
      </c>
      <c r="M162" s="12" t="s">
        <v>174</v>
      </c>
      <c r="N162" s="15" t="s">
        <v>176</v>
      </c>
    </row>
    <row r="163" spans="1:14" ht="14.25" customHeight="1">
      <c r="A163" s="9">
        <v>160</v>
      </c>
      <c r="B163" s="14">
        <f t="shared" si="2"/>
        <v>0.74861111111111001</v>
      </c>
      <c r="C163" s="15"/>
      <c r="D163" s="11" t="s">
        <v>180</v>
      </c>
      <c r="E163" s="15" t="s">
        <v>406</v>
      </c>
      <c r="F163" s="15" t="s">
        <v>87</v>
      </c>
      <c r="G163" s="15" t="s">
        <v>92</v>
      </c>
      <c r="H163" s="15" t="s">
        <v>210</v>
      </c>
      <c r="I163" s="15"/>
      <c r="J163" s="12" t="s">
        <v>407</v>
      </c>
      <c r="K163" s="1"/>
      <c r="L163" s="12" t="s">
        <v>92</v>
      </c>
      <c r="M163" s="12" t="s">
        <v>210</v>
      </c>
      <c r="N163" s="15" t="s">
        <v>180</v>
      </c>
    </row>
    <row r="164" spans="1:14" ht="14.25" customHeight="1">
      <c r="A164" s="13">
        <v>161</v>
      </c>
      <c r="B164" s="14">
        <f t="shared" si="2"/>
        <v>0.75069444444444333</v>
      </c>
      <c r="C164" s="15"/>
      <c r="D164" s="11" t="s">
        <v>117</v>
      </c>
      <c r="E164" s="15" t="s">
        <v>408</v>
      </c>
      <c r="F164" s="15" t="s">
        <v>87</v>
      </c>
      <c r="G164" s="15" t="s">
        <v>178</v>
      </c>
      <c r="H164" s="15" t="e">
        <f>#REF!</f>
        <v>#REF!</v>
      </c>
      <c r="I164" s="15"/>
      <c r="J164" s="12" t="s">
        <v>409</v>
      </c>
      <c r="K164" s="1"/>
      <c r="L164" s="12" t="s">
        <v>178</v>
      </c>
      <c r="M164" s="12" t="s">
        <v>410</v>
      </c>
      <c r="N164" s="15" t="s">
        <v>117</v>
      </c>
    </row>
    <row r="165" spans="1:14" ht="14.25" customHeight="1">
      <c r="A165" s="13">
        <v>162</v>
      </c>
      <c r="B165" s="14">
        <f t="shared" si="2"/>
        <v>0.75277777777777666</v>
      </c>
      <c r="C165" s="15"/>
      <c r="D165" s="11" t="s">
        <v>180</v>
      </c>
      <c r="E165" s="15" t="s">
        <v>411</v>
      </c>
      <c r="F165" s="15" t="s">
        <v>87</v>
      </c>
      <c r="G165" s="15" t="s">
        <v>230</v>
      </c>
      <c r="H165" s="15" t="s">
        <v>156</v>
      </c>
      <c r="I165" s="15"/>
      <c r="J165" s="12" t="s">
        <v>412</v>
      </c>
      <c r="K165" s="1"/>
      <c r="L165" s="12" t="s">
        <v>230</v>
      </c>
      <c r="M165" s="12" t="s">
        <v>156</v>
      </c>
      <c r="N165" s="15" t="s">
        <v>180</v>
      </c>
    </row>
    <row r="166" spans="1:14" ht="14.25" customHeight="1">
      <c r="A166" s="9">
        <v>163</v>
      </c>
      <c r="B166" s="14">
        <f t="shared" si="2"/>
        <v>0.75486111111110998</v>
      </c>
      <c r="C166" s="15"/>
      <c r="D166" s="11" t="s">
        <v>176</v>
      </c>
      <c r="E166" s="15" t="s">
        <v>413</v>
      </c>
      <c r="F166" s="15" t="s">
        <v>87</v>
      </c>
      <c r="G166" s="15" t="s">
        <v>249</v>
      </c>
      <c r="H166" s="15" t="s">
        <v>63</v>
      </c>
      <c r="I166" s="15"/>
      <c r="J166" s="12" t="s">
        <v>414</v>
      </c>
      <c r="K166" s="1"/>
      <c r="L166" s="12" t="s">
        <v>415</v>
      </c>
      <c r="M166" s="12" t="s">
        <v>259</v>
      </c>
      <c r="N166" s="15" t="s">
        <v>176</v>
      </c>
    </row>
    <row r="167" spans="1:14" ht="14.25" customHeight="1">
      <c r="A167" s="13">
        <v>164</v>
      </c>
      <c r="B167" s="14">
        <f t="shared" si="2"/>
        <v>0.75694444444444331</v>
      </c>
      <c r="C167" s="15"/>
      <c r="D167" s="11" t="s">
        <v>176</v>
      </c>
      <c r="E167" s="15" t="s">
        <v>416</v>
      </c>
      <c r="F167" s="15" t="s">
        <v>87</v>
      </c>
      <c r="G167" s="15" t="s">
        <v>122</v>
      </c>
      <c r="H167" s="15" t="s">
        <v>227</v>
      </c>
      <c r="I167" s="15"/>
      <c r="J167" s="12" t="s">
        <v>417</v>
      </c>
      <c r="K167" s="1"/>
      <c r="L167" s="12" t="s">
        <v>313</v>
      </c>
      <c r="M167" s="12" t="s">
        <v>252</v>
      </c>
      <c r="N167" s="15" t="s">
        <v>176</v>
      </c>
    </row>
    <row r="168" spans="1:14" ht="14.25" customHeight="1">
      <c r="A168" s="9">
        <v>166</v>
      </c>
      <c r="B168" s="14">
        <f t="shared" si="2"/>
        <v>0.75902777777777664</v>
      </c>
      <c r="C168" s="15"/>
      <c r="D168" s="11" t="s">
        <v>315</v>
      </c>
      <c r="E168" s="15" t="s">
        <v>418</v>
      </c>
      <c r="F168" s="15" t="s">
        <v>87</v>
      </c>
      <c r="G168" s="15" t="e">
        <f>#REF!</f>
        <v>#REF!</v>
      </c>
      <c r="H168" s="15" t="e">
        <f>#REF!</f>
        <v>#REF!</v>
      </c>
      <c r="I168" s="15"/>
      <c r="J168" s="12">
        <v>107</v>
      </c>
      <c r="K168" s="1"/>
      <c r="L168" s="12" t="s">
        <v>301</v>
      </c>
      <c r="M168" s="12" t="s">
        <v>304</v>
      </c>
      <c r="N168" s="15" t="s">
        <v>315</v>
      </c>
    </row>
    <row r="169" spans="1:14" ht="14.25" customHeight="1">
      <c r="A169" s="13">
        <v>167</v>
      </c>
      <c r="B169" s="14">
        <f t="shared" si="2"/>
        <v>0.76111111111110996</v>
      </c>
      <c r="C169" s="15"/>
      <c r="D169" s="11" t="s">
        <v>180</v>
      </c>
      <c r="E169" s="15" t="s">
        <v>419</v>
      </c>
      <c r="F169" s="15" t="s">
        <v>87</v>
      </c>
      <c r="G169" s="15" t="s">
        <v>420</v>
      </c>
      <c r="H169" s="15" t="e">
        <f>#REF!</f>
        <v>#REF!</v>
      </c>
      <c r="I169" s="15"/>
      <c r="J169" s="12" t="s">
        <v>421</v>
      </c>
      <c r="K169" s="1"/>
      <c r="L169" s="12" t="s">
        <v>420</v>
      </c>
      <c r="M169" s="12" t="s">
        <v>422</v>
      </c>
      <c r="N169" s="15" t="s">
        <v>180</v>
      </c>
    </row>
    <row r="170" spans="1:14" ht="14.25" customHeight="1">
      <c r="A170" s="13">
        <v>168</v>
      </c>
      <c r="B170" s="14">
        <f t="shared" si="2"/>
        <v>0.76319444444444329</v>
      </c>
      <c r="C170" s="15"/>
      <c r="D170" s="11" t="s">
        <v>126</v>
      </c>
      <c r="E170" s="15" t="s">
        <v>423</v>
      </c>
      <c r="F170" s="15" t="s">
        <v>87</v>
      </c>
      <c r="G170" s="15" t="s">
        <v>122</v>
      </c>
      <c r="H170" s="15" t="s">
        <v>92</v>
      </c>
      <c r="I170" s="15"/>
      <c r="J170" s="12" t="s">
        <v>424</v>
      </c>
      <c r="K170" s="1"/>
      <c r="L170" s="12" t="s">
        <v>122</v>
      </c>
      <c r="M170" s="12" t="s">
        <v>92</v>
      </c>
      <c r="N170" s="15" t="s">
        <v>126</v>
      </c>
    </row>
    <row r="171" spans="1:14" ht="14.25" customHeight="1">
      <c r="A171" s="9">
        <v>169</v>
      </c>
      <c r="B171" s="14">
        <f t="shared" si="2"/>
        <v>0.76527777777777661</v>
      </c>
      <c r="C171" s="15"/>
      <c r="D171" s="11" t="s">
        <v>266</v>
      </c>
      <c r="E171" s="15" t="s">
        <v>425</v>
      </c>
      <c r="F171" s="15" t="s">
        <v>87</v>
      </c>
      <c r="G171" s="15" t="e">
        <f>#REF!</f>
        <v>#REF!</v>
      </c>
      <c r="H171" s="15" t="e">
        <f>#REF!</f>
        <v>#REF!</v>
      </c>
      <c r="I171" s="15"/>
      <c r="J171" s="12">
        <v>43</v>
      </c>
      <c r="K171" s="1"/>
      <c r="L171" s="12" t="s">
        <v>150</v>
      </c>
      <c r="M171" s="12" t="s">
        <v>153</v>
      </c>
      <c r="N171" s="15" t="s">
        <v>266</v>
      </c>
    </row>
    <row r="172" spans="1:14" ht="14.25" customHeight="1">
      <c r="A172" s="13">
        <v>170</v>
      </c>
      <c r="B172" s="14">
        <f t="shared" si="2"/>
        <v>0.76736111111110994</v>
      </c>
      <c r="C172" s="15"/>
      <c r="D172" s="11" t="s">
        <v>29</v>
      </c>
      <c r="E172" s="15" t="s">
        <v>426</v>
      </c>
      <c r="F172" s="15" t="s">
        <v>87</v>
      </c>
      <c r="G172" s="15" t="e">
        <f>#REF!</f>
        <v>#REF!</v>
      </c>
      <c r="H172" s="15" t="e">
        <f>#REF!</f>
        <v>#REF!</v>
      </c>
      <c r="I172" s="15"/>
      <c r="J172" s="12">
        <v>126</v>
      </c>
      <c r="K172" s="1"/>
      <c r="L172" s="12" t="s">
        <v>347</v>
      </c>
      <c r="M172" s="12" t="s">
        <v>349</v>
      </c>
      <c r="N172" s="15" t="s">
        <v>29</v>
      </c>
    </row>
    <row r="173" spans="1:14" ht="14.25" customHeight="1">
      <c r="A173" s="13">
        <v>171</v>
      </c>
      <c r="B173" s="14">
        <f t="shared" si="2"/>
        <v>0.76944444444444327</v>
      </c>
      <c r="C173" s="15"/>
      <c r="D173" s="11" t="s">
        <v>189</v>
      </c>
      <c r="E173" s="15" t="s">
        <v>427</v>
      </c>
      <c r="F173" s="15" t="s">
        <v>87</v>
      </c>
      <c r="G173" s="15" t="e">
        <f>#REF!</f>
        <v>#REF!</v>
      </c>
      <c r="H173" s="15" t="e">
        <f>#REF!</f>
        <v>#REF!</v>
      </c>
      <c r="I173" s="15"/>
      <c r="J173" s="12">
        <v>117</v>
      </c>
      <c r="K173" s="1"/>
      <c r="L173" s="12" t="s">
        <v>323</v>
      </c>
      <c r="M173" s="12" t="s">
        <v>325</v>
      </c>
      <c r="N173" s="15" t="s">
        <v>189</v>
      </c>
    </row>
    <row r="174" spans="1:14" ht="14.25" customHeight="1">
      <c r="A174" s="13">
        <v>173</v>
      </c>
      <c r="B174" s="14">
        <f t="shared" si="2"/>
        <v>0.77152777777777659</v>
      </c>
      <c r="C174" s="15"/>
      <c r="D174" s="11" t="s">
        <v>352</v>
      </c>
      <c r="E174" s="15" t="s">
        <v>428</v>
      </c>
      <c r="F174" s="15" t="s">
        <v>87</v>
      </c>
      <c r="G174" s="15" t="e">
        <f>#REF!</f>
        <v>#REF!</v>
      </c>
      <c r="H174" s="15" t="e">
        <f>#REF!</f>
        <v>#REF!</v>
      </c>
      <c r="I174" s="15"/>
      <c r="J174" s="12">
        <v>94</v>
      </c>
      <c r="K174" s="1"/>
      <c r="L174" s="12" t="s">
        <v>274</v>
      </c>
      <c r="M174" s="12" t="s">
        <v>277</v>
      </c>
      <c r="N174" s="15" t="s">
        <v>352</v>
      </c>
    </row>
    <row r="175" spans="1:14" ht="14.25" customHeight="1">
      <c r="A175" s="1"/>
      <c r="J175" s="1"/>
      <c r="K175" s="1"/>
    </row>
    <row r="176" spans="1:14" ht="14.25" customHeight="1">
      <c r="A176" s="1"/>
      <c r="B176" s="36"/>
      <c r="C176" s="1"/>
      <c r="J176" s="1"/>
      <c r="K176" s="1"/>
    </row>
    <row r="177" spans="1:11" ht="14.25" customHeight="1">
      <c r="A177" s="1"/>
      <c r="C177" s="1"/>
      <c r="J177" s="1"/>
      <c r="K177" s="1"/>
    </row>
    <row r="178" spans="1:11" ht="14.25" customHeight="1">
      <c r="A178" s="1"/>
      <c r="C178" s="1"/>
      <c r="J178" s="1"/>
      <c r="K178" s="1"/>
    </row>
    <row r="179" spans="1:11" ht="14.25" customHeight="1">
      <c r="A179" s="1"/>
      <c r="C179" s="1"/>
      <c r="J179" s="1"/>
      <c r="K179" s="1"/>
    </row>
    <row r="180" spans="1:11" ht="14.25" customHeight="1">
      <c r="A180" s="1"/>
      <c r="C180" s="1"/>
      <c r="J180" s="1"/>
      <c r="K180" s="1"/>
    </row>
    <row r="181" spans="1:11" ht="14.25" customHeight="1">
      <c r="A181" s="1"/>
      <c r="C181" s="1"/>
      <c r="J181" s="1"/>
      <c r="K181" s="1"/>
    </row>
    <row r="182" spans="1:11" ht="14.25" customHeight="1">
      <c r="A182" s="1"/>
      <c r="C182" s="1"/>
      <c r="J182" s="1"/>
      <c r="K182" s="1"/>
    </row>
    <row r="183" spans="1:11" ht="14.25" customHeight="1">
      <c r="A183" s="1"/>
      <c r="C183" s="1"/>
      <c r="J183" s="1"/>
      <c r="K183" s="1"/>
    </row>
    <row r="184" spans="1:11" ht="14.25" customHeight="1">
      <c r="A184" s="1"/>
      <c r="C184" s="1"/>
      <c r="J184" s="1"/>
      <c r="K184" s="1"/>
    </row>
    <row r="185" spans="1:11" ht="14.25" customHeight="1">
      <c r="A185" s="1"/>
      <c r="C185" s="1"/>
      <c r="J185" s="1"/>
      <c r="K185" s="1"/>
    </row>
    <row r="186" spans="1:11" ht="14.25" customHeight="1">
      <c r="A186" s="1"/>
      <c r="C186" s="1"/>
      <c r="J186" s="1"/>
      <c r="K186" s="1"/>
    </row>
    <row r="187" spans="1:11" ht="14.25" customHeight="1">
      <c r="A187" s="1"/>
      <c r="C187" s="1"/>
      <c r="J187" s="1"/>
      <c r="K187" s="1"/>
    </row>
    <row r="188" spans="1:11" ht="14.25" customHeight="1">
      <c r="A188" s="1"/>
      <c r="C188" s="1"/>
      <c r="J188" s="1"/>
      <c r="K188" s="1"/>
    </row>
    <row r="189" spans="1:11" ht="14.25" customHeight="1">
      <c r="A189" s="1"/>
      <c r="C189" s="1"/>
      <c r="J189" s="1"/>
      <c r="K189" s="1"/>
    </row>
    <row r="190" spans="1:11" ht="14.25" customHeight="1">
      <c r="A190" s="1"/>
      <c r="C190" s="1"/>
      <c r="J190" s="1"/>
      <c r="K190" s="1"/>
    </row>
    <row r="191" spans="1:11" ht="14.25" customHeight="1">
      <c r="A191" s="1"/>
      <c r="C191" s="1"/>
      <c r="J191" s="1"/>
      <c r="K191" s="1"/>
    </row>
    <row r="192" spans="1:11" ht="14.25" customHeight="1">
      <c r="A192" s="1"/>
      <c r="C192" s="1"/>
      <c r="J192" s="1"/>
      <c r="K192" s="1"/>
    </row>
    <row r="193" spans="1:11" ht="14.25" customHeight="1">
      <c r="A193" s="1"/>
      <c r="C193" s="1"/>
      <c r="J193" s="1"/>
      <c r="K193" s="1"/>
    </row>
    <row r="194" spans="1:11" ht="14.25" customHeight="1">
      <c r="A194" s="1"/>
      <c r="C194" s="1"/>
      <c r="J194" s="1"/>
      <c r="K194" s="1"/>
    </row>
    <row r="195" spans="1:11" ht="14.25" customHeight="1">
      <c r="A195" s="1"/>
      <c r="C195" s="1"/>
      <c r="J195" s="1"/>
      <c r="K195" s="1"/>
    </row>
    <row r="196" spans="1:11" ht="14.25" customHeight="1">
      <c r="A196" s="1"/>
      <c r="C196" s="1"/>
      <c r="J196" s="1"/>
      <c r="K196" s="1"/>
    </row>
    <row r="197" spans="1:11" ht="14.25" customHeight="1">
      <c r="A197" s="1"/>
      <c r="C197" s="1"/>
      <c r="J197" s="1"/>
      <c r="K197" s="1"/>
    </row>
    <row r="198" spans="1:11" ht="14.25" customHeight="1">
      <c r="A198" s="1"/>
      <c r="C198" s="1"/>
      <c r="J198" s="1"/>
      <c r="K198" s="1"/>
    </row>
    <row r="199" spans="1:11" ht="14.25" customHeight="1">
      <c r="A199" s="1"/>
      <c r="C199" s="1"/>
      <c r="J199" s="1"/>
      <c r="K199" s="1"/>
    </row>
    <row r="200" spans="1:11" ht="14.25" customHeight="1">
      <c r="A200" s="1"/>
      <c r="C200" s="1"/>
      <c r="J200" s="1"/>
      <c r="K200" s="1"/>
    </row>
    <row r="201" spans="1:11" ht="14.25" customHeight="1">
      <c r="A201" s="1"/>
      <c r="C201" s="1"/>
      <c r="J201" s="1"/>
      <c r="K201" s="1"/>
    </row>
    <row r="202" spans="1:11" ht="14.25" customHeight="1">
      <c r="A202" s="1"/>
      <c r="C202" s="1"/>
      <c r="J202" s="1"/>
      <c r="K202" s="1"/>
    </row>
    <row r="203" spans="1:11" ht="14.25" customHeight="1">
      <c r="A203" s="1"/>
      <c r="C203" s="1"/>
      <c r="J203" s="1"/>
      <c r="K203" s="1"/>
    </row>
    <row r="204" spans="1:11" ht="14.25" customHeight="1">
      <c r="A204" s="1"/>
      <c r="C204" s="1"/>
      <c r="J204" s="1"/>
      <c r="K204" s="1"/>
    </row>
    <row r="205" spans="1:11" ht="14.25" customHeight="1">
      <c r="A205" s="1"/>
      <c r="C205" s="1"/>
      <c r="J205" s="1"/>
      <c r="K205" s="1"/>
    </row>
    <row r="206" spans="1:11" ht="14.25" customHeight="1">
      <c r="A206" s="1"/>
      <c r="C206" s="1"/>
      <c r="J206" s="1"/>
      <c r="K206" s="1"/>
    </row>
    <row r="207" spans="1:11" ht="14.25" customHeight="1">
      <c r="A207" s="1"/>
      <c r="C207" s="1"/>
      <c r="J207" s="1"/>
      <c r="K207" s="1"/>
    </row>
    <row r="208" spans="1:11" ht="14.25" customHeight="1">
      <c r="A208" s="1"/>
      <c r="C208" s="1"/>
      <c r="J208" s="1"/>
      <c r="K208" s="1"/>
    </row>
    <row r="209" spans="1:11" ht="14.25" customHeight="1">
      <c r="A209" s="1"/>
      <c r="C209" s="1"/>
      <c r="J209" s="1"/>
      <c r="K209" s="1"/>
    </row>
    <row r="210" spans="1:11" ht="14.25" customHeight="1">
      <c r="A210" s="1"/>
      <c r="C210" s="1"/>
      <c r="J210" s="1"/>
      <c r="K210" s="1"/>
    </row>
    <row r="211" spans="1:11" ht="14.25" customHeight="1">
      <c r="A211" s="1"/>
      <c r="C211" s="1"/>
      <c r="J211" s="1"/>
      <c r="K211" s="1"/>
    </row>
    <row r="212" spans="1:11" ht="14.25" customHeight="1">
      <c r="A212" s="1"/>
      <c r="C212" s="1"/>
      <c r="J212" s="1"/>
      <c r="K212" s="1"/>
    </row>
    <row r="213" spans="1:11" ht="14.25" customHeight="1">
      <c r="A213" s="1"/>
      <c r="C213" s="1"/>
      <c r="J213" s="1"/>
      <c r="K213" s="1"/>
    </row>
    <row r="214" spans="1:11" ht="14.25" customHeight="1">
      <c r="A214" s="1"/>
      <c r="C214" s="1"/>
      <c r="J214" s="1"/>
      <c r="K214" s="1"/>
    </row>
    <row r="215" spans="1:11" ht="14.25" customHeight="1">
      <c r="A215" s="1"/>
      <c r="C215" s="1"/>
      <c r="J215" s="1"/>
      <c r="K215" s="1"/>
    </row>
    <row r="216" spans="1:11" ht="14.25" customHeight="1">
      <c r="A216" s="1"/>
      <c r="C216" s="1"/>
      <c r="J216" s="1"/>
      <c r="K216" s="1"/>
    </row>
    <row r="217" spans="1:11" ht="14.25" customHeight="1">
      <c r="A217" s="1"/>
      <c r="C217" s="1"/>
      <c r="J217" s="1"/>
      <c r="K217" s="1"/>
    </row>
    <row r="218" spans="1:11" ht="14.25" customHeight="1">
      <c r="A218" s="1"/>
      <c r="C218" s="1"/>
      <c r="J218" s="1"/>
      <c r="K218" s="1"/>
    </row>
    <row r="219" spans="1:11" ht="14.25" customHeight="1">
      <c r="A219" s="1"/>
      <c r="C219" s="1"/>
      <c r="J219" s="1"/>
      <c r="K219" s="1"/>
    </row>
    <row r="220" spans="1:11" ht="14.25" customHeight="1">
      <c r="A220" s="1"/>
      <c r="C220" s="1"/>
      <c r="J220" s="1"/>
      <c r="K220" s="1"/>
    </row>
    <row r="221" spans="1:11" ht="14.25" customHeight="1">
      <c r="A221" s="1"/>
      <c r="C221" s="1"/>
      <c r="J221" s="1"/>
      <c r="K221" s="1"/>
    </row>
    <row r="222" spans="1:11" ht="14.25" customHeight="1">
      <c r="A222" s="1"/>
      <c r="C222" s="1"/>
      <c r="J222" s="1"/>
      <c r="K222" s="1"/>
    </row>
    <row r="223" spans="1:11" ht="14.25" customHeight="1">
      <c r="A223" s="1"/>
      <c r="C223" s="1"/>
      <c r="J223" s="1"/>
      <c r="K223" s="1"/>
    </row>
    <row r="224" spans="1:11" ht="14.25" customHeight="1">
      <c r="A224" s="1"/>
      <c r="C224" s="1"/>
      <c r="J224" s="1"/>
      <c r="K224" s="1"/>
    </row>
    <row r="225" spans="1:11" ht="14.25" customHeight="1">
      <c r="A225" s="1"/>
      <c r="C225" s="1"/>
      <c r="J225" s="1"/>
      <c r="K225" s="1"/>
    </row>
    <row r="226" spans="1:11" ht="14.25" customHeight="1">
      <c r="A226" s="1"/>
      <c r="C226" s="1"/>
      <c r="J226" s="1"/>
      <c r="K226" s="1"/>
    </row>
    <row r="227" spans="1:11" ht="14.25" customHeight="1">
      <c r="A227" s="1"/>
      <c r="C227" s="1"/>
      <c r="J227" s="1"/>
      <c r="K227" s="1"/>
    </row>
    <row r="228" spans="1:11" ht="14.25" customHeight="1">
      <c r="A228" s="1"/>
      <c r="C228" s="1"/>
      <c r="J228" s="1"/>
      <c r="K228" s="1"/>
    </row>
    <row r="229" spans="1:11" ht="14.25" customHeight="1">
      <c r="A229" s="1"/>
      <c r="C229" s="1"/>
      <c r="J229" s="1"/>
      <c r="K229" s="1"/>
    </row>
    <row r="230" spans="1:11" ht="14.25" customHeight="1">
      <c r="A230" s="1"/>
      <c r="C230" s="1"/>
      <c r="J230" s="1"/>
      <c r="K230" s="1"/>
    </row>
    <row r="231" spans="1:11" ht="14.25" customHeight="1">
      <c r="A231" s="1"/>
      <c r="C231" s="1"/>
      <c r="J231" s="1"/>
      <c r="K231" s="1"/>
    </row>
    <row r="232" spans="1:11" ht="14.25" customHeight="1">
      <c r="A232" s="1"/>
      <c r="C232" s="1"/>
      <c r="J232" s="1"/>
      <c r="K232" s="1"/>
    </row>
    <row r="233" spans="1:11" ht="14.25" customHeight="1">
      <c r="A233" s="1"/>
      <c r="C233" s="1"/>
      <c r="J233" s="1"/>
      <c r="K233" s="1"/>
    </row>
    <row r="234" spans="1:11" ht="14.25" customHeight="1">
      <c r="A234" s="1"/>
      <c r="C234" s="1"/>
      <c r="J234" s="1"/>
      <c r="K234" s="1"/>
    </row>
    <row r="235" spans="1:11" ht="14.25" customHeight="1">
      <c r="A235" s="1"/>
      <c r="C235" s="1"/>
      <c r="J235" s="1"/>
      <c r="K235" s="1"/>
    </row>
    <row r="236" spans="1:11" ht="14.25" customHeight="1">
      <c r="A236" s="1"/>
      <c r="C236" s="1"/>
      <c r="J236" s="1"/>
      <c r="K236" s="1"/>
    </row>
    <row r="237" spans="1:11" ht="14.25" customHeight="1">
      <c r="A237" s="1"/>
      <c r="C237" s="1"/>
      <c r="J237" s="1"/>
      <c r="K237" s="1"/>
    </row>
    <row r="238" spans="1:11" ht="14.25" customHeight="1">
      <c r="A238" s="1"/>
      <c r="C238" s="1"/>
      <c r="J238" s="1"/>
      <c r="K238" s="1"/>
    </row>
    <row r="239" spans="1:11" ht="14.25" customHeight="1">
      <c r="A239" s="1"/>
      <c r="C239" s="1"/>
      <c r="J239" s="1"/>
      <c r="K239" s="1"/>
    </row>
    <row r="240" spans="1:11" ht="14.25" customHeight="1">
      <c r="A240" s="1"/>
      <c r="C240" s="1"/>
      <c r="J240" s="1"/>
      <c r="K240" s="1"/>
    </row>
    <row r="241" spans="1:11" ht="14.25" customHeight="1">
      <c r="A241" s="1"/>
      <c r="C241" s="1"/>
      <c r="J241" s="1"/>
      <c r="K241" s="1"/>
    </row>
    <row r="242" spans="1:11" ht="14.25" customHeight="1">
      <c r="A242" s="1"/>
      <c r="C242" s="1"/>
      <c r="J242" s="1"/>
      <c r="K242" s="1"/>
    </row>
    <row r="243" spans="1:11" ht="14.25" customHeight="1">
      <c r="A243" s="1"/>
      <c r="C243" s="1"/>
      <c r="J243" s="1"/>
      <c r="K243" s="1"/>
    </row>
    <row r="244" spans="1:11" ht="14.25" customHeight="1">
      <c r="A244" s="1"/>
      <c r="C244" s="1"/>
      <c r="J244" s="1"/>
      <c r="K244" s="1"/>
    </row>
    <row r="245" spans="1:11" ht="14.25" customHeight="1">
      <c r="A245" s="1"/>
      <c r="C245" s="1"/>
      <c r="J245" s="1"/>
      <c r="K245" s="1"/>
    </row>
    <row r="246" spans="1:11" ht="14.25" customHeight="1">
      <c r="A246" s="1"/>
      <c r="C246" s="1"/>
      <c r="J246" s="1"/>
      <c r="K246" s="1"/>
    </row>
    <row r="247" spans="1:11" ht="14.25" customHeight="1">
      <c r="A247" s="1"/>
      <c r="C247" s="1"/>
      <c r="J247" s="1"/>
      <c r="K247" s="1"/>
    </row>
    <row r="248" spans="1:11" ht="14.25" customHeight="1">
      <c r="A248" s="1"/>
      <c r="C248" s="1"/>
      <c r="J248" s="1"/>
      <c r="K248" s="1"/>
    </row>
    <row r="249" spans="1:11" ht="14.25" customHeight="1">
      <c r="A249" s="1"/>
      <c r="C249" s="1"/>
      <c r="J249" s="1"/>
      <c r="K249" s="1"/>
    </row>
    <row r="250" spans="1:11" ht="14.25" customHeight="1">
      <c r="A250" s="1"/>
      <c r="C250" s="1"/>
      <c r="J250" s="1"/>
      <c r="K250" s="1"/>
    </row>
    <row r="251" spans="1:11" ht="14.25" customHeight="1">
      <c r="A251" s="1"/>
      <c r="C251" s="1"/>
      <c r="J251" s="1"/>
      <c r="K251" s="1"/>
    </row>
    <row r="252" spans="1:11" ht="14.25" customHeight="1">
      <c r="A252" s="1"/>
      <c r="C252" s="1"/>
      <c r="J252" s="1"/>
      <c r="K252" s="1"/>
    </row>
    <row r="253" spans="1:11" ht="14.25" customHeight="1">
      <c r="A253" s="1"/>
      <c r="C253" s="1"/>
      <c r="J253" s="1"/>
      <c r="K253" s="1"/>
    </row>
    <row r="254" spans="1:11" ht="14.25" customHeight="1">
      <c r="A254" s="1"/>
      <c r="C254" s="1"/>
      <c r="J254" s="1"/>
      <c r="K254" s="1"/>
    </row>
    <row r="255" spans="1:11" ht="14.25" customHeight="1">
      <c r="A255" s="1"/>
      <c r="C255" s="1"/>
      <c r="J255" s="1"/>
      <c r="K255" s="1"/>
    </row>
    <row r="256" spans="1:11" ht="14.25" customHeight="1">
      <c r="A256" s="1"/>
      <c r="C256" s="1"/>
      <c r="J256" s="1"/>
      <c r="K256" s="1"/>
    </row>
    <row r="257" spans="1:11" ht="14.25" customHeight="1">
      <c r="A257" s="1"/>
      <c r="C257" s="1"/>
      <c r="J257" s="1"/>
      <c r="K257" s="1"/>
    </row>
    <row r="258" spans="1:11" ht="14.25" customHeight="1">
      <c r="A258" s="1"/>
      <c r="C258" s="1"/>
      <c r="J258" s="1"/>
      <c r="K258" s="1"/>
    </row>
    <row r="259" spans="1:11" ht="14.25" customHeight="1">
      <c r="A259" s="1"/>
      <c r="C259" s="1"/>
      <c r="J259" s="1"/>
      <c r="K259" s="1"/>
    </row>
    <row r="260" spans="1:11" ht="14.25" customHeight="1">
      <c r="A260" s="1"/>
      <c r="C260" s="1"/>
      <c r="J260" s="1"/>
      <c r="K260" s="1"/>
    </row>
    <row r="261" spans="1:11" ht="14.25" customHeight="1">
      <c r="A261" s="1"/>
      <c r="C261" s="1"/>
      <c r="J261" s="1"/>
      <c r="K261" s="1"/>
    </row>
    <row r="262" spans="1:11" ht="14.25" customHeight="1">
      <c r="A262" s="1"/>
      <c r="C262" s="1"/>
      <c r="J262" s="1"/>
      <c r="K262" s="1"/>
    </row>
    <row r="263" spans="1:11" ht="14.25" customHeight="1">
      <c r="A263" s="1"/>
      <c r="C263" s="1"/>
      <c r="J263" s="1"/>
      <c r="K263" s="1"/>
    </row>
    <row r="264" spans="1:11" ht="14.25" customHeight="1">
      <c r="A264" s="1"/>
      <c r="C264" s="1"/>
      <c r="J264" s="1"/>
      <c r="K264" s="1"/>
    </row>
    <row r="265" spans="1:11" ht="14.25" customHeight="1">
      <c r="A265" s="1"/>
      <c r="C265" s="1"/>
      <c r="J265" s="1"/>
      <c r="K265" s="1"/>
    </row>
    <row r="266" spans="1:11" ht="14.25" customHeight="1">
      <c r="A266" s="1"/>
      <c r="C266" s="1"/>
      <c r="J266" s="1"/>
      <c r="K266" s="1"/>
    </row>
    <row r="267" spans="1:11" ht="14.25" customHeight="1">
      <c r="A267" s="1"/>
      <c r="C267" s="1"/>
      <c r="J267" s="1"/>
      <c r="K267" s="1"/>
    </row>
    <row r="268" spans="1:11" ht="14.25" customHeight="1">
      <c r="A268" s="1"/>
      <c r="C268" s="1"/>
      <c r="J268" s="1"/>
      <c r="K268" s="1"/>
    </row>
    <row r="269" spans="1:11" ht="14.25" customHeight="1">
      <c r="A269" s="1"/>
      <c r="C269" s="1"/>
      <c r="J269" s="1"/>
      <c r="K269" s="1"/>
    </row>
    <row r="270" spans="1:11" ht="14.25" customHeight="1">
      <c r="A270" s="1"/>
      <c r="C270" s="1"/>
      <c r="J270" s="1"/>
      <c r="K270" s="1"/>
    </row>
    <row r="271" spans="1:11" ht="14.25" customHeight="1">
      <c r="A271" s="1"/>
      <c r="C271" s="1"/>
      <c r="J271" s="1"/>
      <c r="K271" s="1"/>
    </row>
    <row r="272" spans="1:11" ht="14.25" customHeight="1">
      <c r="A272" s="1"/>
      <c r="C272" s="1"/>
      <c r="J272" s="1"/>
      <c r="K272" s="1"/>
    </row>
    <row r="273" spans="1:11" ht="14.25" customHeight="1">
      <c r="A273" s="1"/>
      <c r="C273" s="1"/>
      <c r="J273" s="1"/>
      <c r="K273" s="1"/>
    </row>
    <row r="274" spans="1:11" ht="14.25" customHeight="1">
      <c r="A274" s="1"/>
      <c r="C274" s="1"/>
      <c r="J274" s="1"/>
      <c r="K274" s="1"/>
    </row>
    <row r="275" spans="1:11" ht="14.25" customHeight="1">
      <c r="A275" s="1"/>
      <c r="C275" s="1"/>
      <c r="J275" s="1"/>
      <c r="K275" s="1"/>
    </row>
    <row r="276" spans="1:11" ht="14.25" customHeight="1">
      <c r="A276" s="1"/>
      <c r="C276" s="1"/>
      <c r="J276" s="1"/>
      <c r="K276" s="1"/>
    </row>
    <row r="277" spans="1:11" ht="14.25" customHeight="1">
      <c r="A277" s="1"/>
      <c r="C277" s="1"/>
      <c r="J277" s="1"/>
      <c r="K277" s="1"/>
    </row>
    <row r="278" spans="1:11" ht="14.25" customHeight="1">
      <c r="A278" s="1"/>
      <c r="C278" s="1"/>
      <c r="J278" s="1"/>
      <c r="K278" s="1"/>
    </row>
    <row r="279" spans="1:11" ht="14.25" customHeight="1">
      <c r="A279" s="1"/>
      <c r="C279" s="1"/>
      <c r="J279" s="1"/>
      <c r="K279" s="1"/>
    </row>
    <row r="280" spans="1:11" ht="14.25" customHeight="1">
      <c r="A280" s="1"/>
      <c r="C280" s="1"/>
      <c r="J280" s="1"/>
      <c r="K280" s="1"/>
    </row>
    <row r="281" spans="1:11" ht="14.25" customHeight="1">
      <c r="A281" s="1"/>
      <c r="C281" s="1"/>
      <c r="J281" s="1"/>
      <c r="K281" s="1"/>
    </row>
    <row r="282" spans="1:11" ht="14.25" customHeight="1">
      <c r="A282" s="1"/>
      <c r="C282" s="1"/>
      <c r="J282" s="1"/>
      <c r="K282" s="1"/>
    </row>
    <row r="283" spans="1:11" ht="14.25" customHeight="1">
      <c r="A283" s="1"/>
      <c r="C283" s="1"/>
      <c r="J283" s="1"/>
      <c r="K283" s="1"/>
    </row>
    <row r="284" spans="1:11" ht="14.25" customHeight="1">
      <c r="A284" s="1"/>
      <c r="C284" s="1"/>
      <c r="J284" s="1"/>
      <c r="K284" s="1"/>
    </row>
    <row r="285" spans="1:11" ht="14.25" customHeight="1">
      <c r="A285" s="1"/>
      <c r="C285" s="1"/>
      <c r="J285" s="1"/>
      <c r="K285" s="1"/>
    </row>
    <row r="286" spans="1:11" ht="14.25" customHeight="1">
      <c r="A286" s="1"/>
      <c r="C286" s="1"/>
      <c r="J286" s="1"/>
      <c r="K286" s="1"/>
    </row>
    <row r="287" spans="1:11" ht="14.25" customHeight="1">
      <c r="A287" s="1"/>
      <c r="C287" s="1"/>
      <c r="J287" s="1"/>
      <c r="K287" s="1"/>
    </row>
    <row r="288" spans="1:11" ht="14.25" customHeight="1">
      <c r="A288" s="1"/>
      <c r="C288" s="1"/>
      <c r="J288" s="1"/>
      <c r="K288" s="1"/>
    </row>
    <row r="289" spans="1:11" ht="14.25" customHeight="1">
      <c r="A289" s="1"/>
      <c r="C289" s="1"/>
      <c r="J289" s="1"/>
      <c r="K289" s="1"/>
    </row>
    <row r="290" spans="1:11" ht="14.25" customHeight="1">
      <c r="A290" s="1"/>
      <c r="C290" s="1"/>
      <c r="J290" s="1"/>
      <c r="K290" s="1"/>
    </row>
    <row r="291" spans="1:11" ht="14.25" customHeight="1">
      <c r="A291" s="1"/>
      <c r="C291" s="1"/>
      <c r="J291" s="1"/>
      <c r="K291" s="1"/>
    </row>
    <row r="292" spans="1:11" ht="14.25" customHeight="1">
      <c r="A292" s="1"/>
      <c r="C292" s="1"/>
      <c r="J292" s="1"/>
      <c r="K292" s="1"/>
    </row>
    <row r="293" spans="1:11" ht="14.25" customHeight="1">
      <c r="A293" s="1"/>
      <c r="C293" s="1"/>
      <c r="J293" s="1"/>
      <c r="K293" s="1"/>
    </row>
    <row r="294" spans="1:11" ht="14.25" customHeight="1">
      <c r="A294" s="1"/>
      <c r="C294" s="1"/>
      <c r="J294" s="1"/>
      <c r="K294" s="1"/>
    </row>
    <row r="295" spans="1:11" ht="14.25" customHeight="1">
      <c r="A295" s="1"/>
      <c r="C295" s="1"/>
      <c r="J295" s="1"/>
      <c r="K295" s="1"/>
    </row>
    <row r="296" spans="1:11" ht="14.25" customHeight="1">
      <c r="A296" s="1"/>
      <c r="C296" s="1"/>
      <c r="J296" s="1"/>
      <c r="K296" s="1"/>
    </row>
    <row r="297" spans="1:11" ht="14.25" customHeight="1">
      <c r="A297" s="1"/>
      <c r="C297" s="1"/>
      <c r="J297" s="1"/>
      <c r="K297" s="1"/>
    </row>
    <row r="298" spans="1:11" ht="14.25" customHeight="1">
      <c r="A298" s="1"/>
      <c r="C298" s="1"/>
      <c r="J298" s="1"/>
      <c r="K298" s="1"/>
    </row>
    <row r="299" spans="1:11" ht="14.25" customHeight="1">
      <c r="A299" s="1"/>
      <c r="C299" s="1"/>
      <c r="J299" s="1"/>
      <c r="K299" s="1"/>
    </row>
    <row r="300" spans="1:11" ht="14.25" customHeight="1">
      <c r="A300" s="1"/>
      <c r="C300" s="1"/>
      <c r="J300" s="1"/>
      <c r="K300" s="1"/>
    </row>
    <row r="301" spans="1:11" ht="14.25" customHeight="1">
      <c r="A301" s="1"/>
      <c r="C301" s="1"/>
      <c r="J301" s="1"/>
      <c r="K301" s="1"/>
    </row>
    <row r="302" spans="1:11" ht="14.25" customHeight="1">
      <c r="A302" s="1"/>
      <c r="C302" s="1"/>
      <c r="J302" s="1"/>
      <c r="K302" s="1"/>
    </row>
    <row r="303" spans="1:11" ht="14.25" customHeight="1">
      <c r="A303" s="1"/>
      <c r="C303" s="1"/>
      <c r="J303" s="1"/>
      <c r="K303" s="1"/>
    </row>
    <row r="304" spans="1:11" ht="14.25" customHeight="1">
      <c r="A304" s="1"/>
      <c r="C304" s="1"/>
      <c r="J304" s="1"/>
      <c r="K304" s="1"/>
    </row>
    <row r="305" spans="1:11" ht="14.25" customHeight="1">
      <c r="A305" s="1"/>
      <c r="C305" s="1"/>
      <c r="J305" s="1"/>
      <c r="K305" s="1"/>
    </row>
    <row r="306" spans="1:11" ht="14.25" customHeight="1">
      <c r="A306" s="1"/>
      <c r="C306" s="1"/>
      <c r="J306" s="1"/>
      <c r="K306" s="1"/>
    </row>
    <row r="307" spans="1:11" ht="14.25" customHeight="1">
      <c r="A307" s="1"/>
      <c r="C307" s="1"/>
      <c r="J307" s="1"/>
      <c r="K307" s="1"/>
    </row>
    <row r="308" spans="1:11" ht="14.25" customHeight="1">
      <c r="A308" s="1"/>
      <c r="C308" s="1"/>
      <c r="J308" s="1"/>
      <c r="K308" s="1"/>
    </row>
    <row r="309" spans="1:11" ht="14.25" customHeight="1">
      <c r="A309" s="1"/>
      <c r="C309" s="1"/>
      <c r="J309" s="1"/>
      <c r="K309" s="1"/>
    </row>
    <row r="310" spans="1:11" ht="14.25" customHeight="1">
      <c r="A310" s="1"/>
      <c r="C310" s="1"/>
      <c r="J310" s="1"/>
      <c r="K310" s="1"/>
    </row>
    <row r="311" spans="1:11" ht="14.25" customHeight="1">
      <c r="A311" s="1"/>
      <c r="C311" s="1"/>
      <c r="J311" s="1"/>
      <c r="K311" s="1"/>
    </row>
    <row r="312" spans="1:11" ht="14.25" customHeight="1">
      <c r="A312" s="1"/>
      <c r="C312" s="1"/>
      <c r="J312" s="1"/>
      <c r="K312" s="1"/>
    </row>
    <row r="313" spans="1:11" ht="14.25" customHeight="1">
      <c r="A313" s="1"/>
      <c r="C313" s="1"/>
      <c r="J313" s="1"/>
      <c r="K313" s="1"/>
    </row>
    <row r="314" spans="1:11" ht="14.25" customHeight="1">
      <c r="A314" s="1"/>
      <c r="C314" s="1"/>
      <c r="J314" s="1"/>
      <c r="K314" s="1"/>
    </row>
    <row r="315" spans="1:11" ht="14.25" customHeight="1">
      <c r="A315" s="1"/>
      <c r="C315" s="1"/>
      <c r="J315" s="1"/>
      <c r="K315" s="1"/>
    </row>
    <row r="316" spans="1:11" ht="14.25" customHeight="1">
      <c r="A316" s="1"/>
      <c r="C316" s="1"/>
      <c r="J316" s="1"/>
      <c r="K316" s="1"/>
    </row>
    <row r="317" spans="1:11" ht="14.25" customHeight="1">
      <c r="A317" s="1"/>
      <c r="C317" s="1"/>
      <c r="J317" s="1"/>
      <c r="K317" s="1"/>
    </row>
    <row r="318" spans="1:11" ht="14.25" customHeight="1">
      <c r="A318" s="1"/>
      <c r="C318" s="1"/>
      <c r="J318" s="1"/>
      <c r="K318" s="1"/>
    </row>
    <row r="319" spans="1:11" ht="14.25" customHeight="1">
      <c r="A319" s="1"/>
      <c r="C319" s="1"/>
      <c r="J319" s="1"/>
      <c r="K319" s="1"/>
    </row>
    <row r="320" spans="1:11" ht="14.25" customHeight="1">
      <c r="A320" s="1"/>
      <c r="C320" s="1"/>
      <c r="J320" s="1"/>
      <c r="K320" s="1"/>
    </row>
    <row r="321" spans="1:11" ht="14.25" customHeight="1">
      <c r="A321" s="1"/>
      <c r="C321" s="1"/>
      <c r="J321" s="1"/>
      <c r="K321" s="1"/>
    </row>
    <row r="322" spans="1:11" ht="14.25" customHeight="1">
      <c r="A322" s="1"/>
      <c r="C322" s="1"/>
      <c r="J322" s="1"/>
      <c r="K322" s="1"/>
    </row>
    <row r="323" spans="1:11" ht="14.25" customHeight="1">
      <c r="A323" s="1"/>
      <c r="C323" s="1"/>
      <c r="J323" s="1"/>
      <c r="K323" s="1"/>
    </row>
    <row r="324" spans="1:11" ht="14.25" customHeight="1">
      <c r="A324" s="1"/>
      <c r="C324" s="1"/>
      <c r="J324" s="1"/>
      <c r="K324" s="1"/>
    </row>
    <row r="325" spans="1:11" ht="14.25" customHeight="1">
      <c r="A325" s="1"/>
      <c r="C325" s="1"/>
      <c r="J325" s="1"/>
      <c r="K325" s="1"/>
    </row>
    <row r="326" spans="1:11" ht="14.25" customHeight="1">
      <c r="A326" s="1"/>
      <c r="C326" s="1"/>
      <c r="J326" s="1"/>
      <c r="K326" s="1"/>
    </row>
    <row r="327" spans="1:11" ht="14.25" customHeight="1">
      <c r="A327" s="1"/>
      <c r="C327" s="1"/>
      <c r="J327" s="1"/>
      <c r="K327" s="1"/>
    </row>
    <row r="328" spans="1:11" ht="14.25" customHeight="1">
      <c r="A328" s="1"/>
      <c r="C328" s="1"/>
      <c r="J328" s="1"/>
      <c r="K328" s="1"/>
    </row>
    <row r="329" spans="1:11" ht="14.25" customHeight="1">
      <c r="A329" s="1"/>
      <c r="C329" s="1"/>
      <c r="J329" s="1"/>
      <c r="K329" s="1"/>
    </row>
    <row r="330" spans="1:11" ht="14.25" customHeight="1">
      <c r="A330" s="1"/>
      <c r="C330" s="1"/>
      <c r="J330" s="1"/>
      <c r="K330" s="1"/>
    </row>
    <row r="331" spans="1:11" ht="14.25" customHeight="1">
      <c r="A331" s="1"/>
      <c r="C331" s="1"/>
      <c r="J331" s="1"/>
      <c r="K331" s="1"/>
    </row>
    <row r="332" spans="1:11" ht="14.25" customHeight="1">
      <c r="A332" s="1"/>
      <c r="C332" s="1"/>
      <c r="J332" s="1"/>
      <c r="K332" s="1"/>
    </row>
    <row r="333" spans="1:11" ht="14.25" customHeight="1">
      <c r="A333" s="1"/>
      <c r="C333" s="1"/>
      <c r="J333" s="1"/>
      <c r="K333" s="1"/>
    </row>
    <row r="334" spans="1:11" ht="14.25" customHeight="1">
      <c r="A334" s="1"/>
      <c r="C334" s="1"/>
      <c r="J334" s="1"/>
      <c r="K334" s="1"/>
    </row>
    <row r="335" spans="1:11" ht="14.25" customHeight="1">
      <c r="A335" s="1"/>
      <c r="C335" s="1"/>
      <c r="J335" s="1"/>
      <c r="K335" s="1"/>
    </row>
    <row r="336" spans="1:11" ht="14.25" customHeight="1">
      <c r="A336" s="1"/>
      <c r="C336" s="1"/>
      <c r="J336" s="1"/>
      <c r="K336" s="1"/>
    </row>
    <row r="337" spans="1:11" ht="14.25" customHeight="1">
      <c r="A337" s="1"/>
      <c r="C337" s="1"/>
      <c r="J337" s="1"/>
      <c r="K337" s="1"/>
    </row>
    <row r="338" spans="1:11" ht="14.25" customHeight="1">
      <c r="A338" s="1"/>
      <c r="C338" s="1"/>
      <c r="J338" s="1"/>
      <c r="K338" s="1"/>
    </row>
    <row r="339" spans="1:11" ht="14.25" customHeight="1">
      <c r="A339" s="1"/>
      <c r="C339" s="1"/>
      <c r="J339" s="1"/>
      <c r="K339" s="1"/>
    </row>
    <row r="340" spans="1:11" ht="14.25" customHeight="1">
      <c r="A340" s="1"/>
      <c r="C340" s="1"/>
      <c r="J340" s="1"/>
      <c r="K340" s="1"/>
    </row>
    <row r="341" spans="1:11" ht="14.25" customHeight="1">
      <c r="A341" s="1"/>
      <c r="C341" s="1"/>
      <c r="J341" s="1"/>
      <c r="K341" s="1"/>
    </row>
    <row r="342" spans="1:11" ht="14.25" customHeight="1">
      <c r="A342" s="1"/>
      <c r="C342" s="1"/>
      <c r="J342" s="1"/>
      <c r="K342" s="1"/>
    </row>
    <row r="343" spans="1:11" ht="14.25" customHeight="1">
      <c r="A343" s="1"/>
      <c r="C343" s="1"/>
      <c r="J343" s="1"/>
      <c r="K343" s="1"/>
    </row>
    <row r="344" spans="1:11" ht="14.25" customHeight="1">
      <c r="A344" s="1"/>
      <c r="C344" s="1"/>
      <c r="J344" s="1"/>
      <c r="K344" s="1"/>
    </row>
    <row r="345" spans="1:11" ht="14.25" customHeight="1">
      <c r="A345" s="1"/>
      <c r="C345" s="1"/>
      <c r="J345" s="1"/>
      <c r="K345" s="1"/>
    </row>
    <row r="346" spans="1:11" ht="14.25" customHeight="1">
      <c r="A346" s="1"/>
      <c r="C346" s="1"/>
      <c r="J346" s="1"/>
      <c r="K346" s="1"/>
    </row>
    <row r="347" spans="1:11" ht="14.25" customHeight="1">
      <c r="A347" s="1"/>
      <c r="C347" s="1"/>
      <c r="J347" s="1"/>
      <c r="K347" s="1"/>
    </row>
    <row r="348" spans="1:11" ht="14.25" customHeight="1">
      <c r="A348" s="1"/>
      <c r="C348" s="1"/>
      <c r="J348" s="1"/>
      <c r="K348" s="1"/>
    </row>
    <row r="349" spans="1:11" ht="14.25" customHeight="1">
      <c r="A349" s="1"/>
      <c r="C349" s="1"/>
      <c r="J349" s="1"/>
      <c r="K349" s="1"/>
    </row>
    <row r="350" spans="1:11" ht="14.25" customHeight="1">
      <c r="A350" s="1"/>
      <c r="C350" s="1"/>
      <c r="J350" s="1"/>
      <c r="K350" s="1"/>
    </row>
    <row r="351" spans="1:11" ht="14.25" customHeight="1">
      <c r="A351" s="1"/>
      <c r="C351" s="1"/>
      <c r="J351" s="1"/>
      <c r="K351" s="1"/>
    </row>
    <row r="352" spans="1:11" ht="14.25" customHeight="1">
      <c r="A352" s="1"/>
      <c r="C352" s="1"/>
      <c r="J352" s="1"/>
      <c r="K352" s="1"/>
    </row>
    <row r="353" spans="1:11" ht="14.25" customHeight="1">
      <c r="A353" s="1"/>
      <c r="C353" s="1"/>
      <c r="J353" s="1"/>
      <c r="K353" s="1"/>
    </row>
    <row r="354" spans="1:11" ht="14.25" customHeight="1">
      <c r="A354" s="1"/>
      <c r="C354" s="1"/>
      <c r="J354" s="1"/>
      <c r="K354" s="1"/>
    </row>
    <row r="355" spans="1:11" ht="14.25" customHeight="1">
      <c r="A355" s="1"/>
      <c r="C355" s="1"/>
      <c r="J355" s="1"/>
      <c r="K355" s="1"/>
    </row>
    <row r="356" spans="1:11" ht="14.25" customHeight="1">
      <c r="A356" s="1"/>
      <c r="C356" s="1"/>
      <c r="J356" s="1"/>
      <c r="K356" s="1"/>
    </row>
    <row r="357" spans="1:11" ht="14.25" customHeight="1">
      <c r="A357" s="1"/>
      <c r="C357" s="1"/>
      <c r="J357" s="1"/>
      <c r="K357" s="1"/>
    </row>
    <row r="358" spans="1:11" ht="14.25" customHeight="1">
      <c r="A358" s="1"/>
      <c r="C358" s="1"/>
      <c r="J358" s="1"/>
      <c r="K358" s="1"/>
    </row>
    <row r="359" spans="1:11" ht="14.25" customHeight="1">
      <c r="A359" s="1"/>
      <c r="C359" s="1"/>
      <c r="J359" s="1"/>
      <c r="K359" s="1"/>
    </row>
    <row r="360" spans="1:11" ht="14.25" customHeight="1">
      <c r="A360" s="1"/>
      <c r="C360" s="1"/>
      <c r="J360" s="1"/>
      <c r="K360" s="1"/>
    </row>
    <row r="361" spans="1:11" ht="14.25" customHeight="1">
      <c r="A361" s="1"/>
      <c r="C361" s="1"/>
      <c r="J361" s="1"/>
      <c r="K361" s="1"/>
    </row>
    <row r="362" spans="1:11" ht="14.25" customHeight="1">
      <c r="A362" s="1"/>
      <c r="C362" s="1"/>
      <c r="J362" s="1"/>
      <c r="K362" s="1"/>
    </row>
    <row r="363" spans="1:11" ht="14.25" customHeight="1">
      <c r="A363" s="1"/>
      <c r="C363" s="1"/>
      <c r="J363" s="1"/>
      <c r="K363" s="1"/>
    </row>
    <row r="364" spans="1:11" ht="14.25" customHeight="1">
      <c r="A364" s="1"/>
      <c r="C364" s="1"/>
      <c r="J364" s="1"/>
      <c r="K364" s="1"/>
    </row>
    <row r="365" spans="1:11" ht="14.25" customHeight="1">
      <c r="A365" s="1"/>
      <c r="C365" s="1"/>
      <c r="J365" s="1"/>
      <c r="K365" s="1"/>
    </row>
    <row r="366" spans="1:11" ht="14.25" customHeight="1">
      <c r="A366" s="1"/>
      <c r="C366" s="1"/>
      <c r="J366" s="1"/>
      <c r="K366" s="1"/>
    </row>
    <row r="367" spans="1:11" ht="14.25" customHeight="1">
      <c r="A367" s="1"/>
      <c r="C367" s="1"/>
      <c r="J367" s="1"/>
      <c r="K367" s="1"/>
    </row>
    <row r="368" spans="1:11" ht="14.25" customHeight="1">
      <c r="A368" s="1"/>
      <c r="C368" s="1"/>
      <c r="J368" s="1"/>
      <c r="K368" s="1"/>
    </row>
    <row r="369" spans="1:11" ht="14.25" customHeight="1">
      <c r="A369" s="1"/>
      <c r="C369" s="1"/>
      <c r="J369" s="1"/>
      <c r="K369" s="1"/>
    </row>
    <row r="370" spans="1:11" ht="14.25" customHeight="1">
      <c r="A370" s="1"/>
      <c r="C370" s="1"/>
      <c r="J370" s="1"/>
      <c r="K370" s="1"/>
    </row>
    <row r="371" spans="1:11" ht="14.25" customHeight="1">
      <c r="A371" s="1"/>
      <c r="C371" s="1"/>
      <c r="J371" s="1"/>
      <c r="K371" s="1"/>
    </row>
    <row r="372" spans="1:11" ht="14.25" customHeight="1">
      <c r="A372" s="1"/>
      <c r="C372" s="1"/>
      <c r="J372" s="1"/>
      <c r="K372" s="1"/>
    </row>
    <row r="373" spans="1:11" ht="14.25" customHeight="1">
      <c r="A373" s="1"/>
      <c r="C373" s="1"/>
      <c r="J373" s="1"/>
      <c r="K373" s="1"/>
    </row>
    <row r="374" spans="1:11" ht="14.25" customHeight="1">
      <c r="A374" s="1"/>
      <c r="C374" s="1"/>
      <c r="J374" s="1"/>
      <c r="K374" s="1"/>
    </row>
    <row r="375" spans="1:11" ht="14.25" customHeight="1">
      <c r="A375" s="1"/>
      <c r="C375" s="1"/>
      <c r="J375" s="1"/>
      <c r="K375" s="1"/>
    </row>
    <row r="376" spans="1:11" ht="14.25" customHeight="1">
      <c r="A376" s="1"/>
      <c r="C376" s="1"/>
      <c r="J376" s="1"/>
      <c r="K376" s="1"/>
    </row>
    <row r="377" spans="1:11" ht="14.25" customHeight="1">
      <c r="A377" s="1"/>
      <c r="C377" s="1"/>
      <c r="J377" s="1"/>
      <c r="K377" s="1"/>
    </row>
    <row r="378" spans="1:11" ht="14.25" customHeight="1">
      <c r="A378" s="1"/>
      <c r="C378" s="1"/>
      <c r="J378" s="1"/>
      <c r="K378" s="1"/>
    </row>
    <row r="379" spans="1:11" ht="14.25" customHeight="1">
      <c r="A379" s="1"/>
      <c r="C379" s="1"/>
      <c r="J379" s="1"/>
      <c r="K379" s="1"/>
    </row>
    <row r="380" spans="1:11" ht="14.25" customHeight="1">
      <c r="A380" s="1"/>
      <c r="C380" s="1"/>
      <c r="J380" s="1"/>
      <c r="K380" s="1"/>
    </row>
    <row r="381" spans="1:11" ht="14.25" customHeight="1">
      <c r="A381" s="1"/>
      <c r="C381" s="1"/>
      <c r="J381" s="1"/>
      <c r="K381" s="1"/>
    </row>
    <row r="382" spans="1:11" ht="14.25" customHeight="1">
      <c r="A382" s="1"/>
      <c r="C382" s="1"/>
      <c r="J382" s="1"/>
      <c r="K382" s="1"/>
    </row>
    <row r="383" spans="1:11" ht="14.25" customHeight="1">
      <c r="A383" s="1"/>
      <c r="C383" s="1"/>
      <c r="J383" s="1"/>
      <c r="K383" s="1"/>
    </row>
    <row r="384" spans="1:11" ht="14.25" customHeight="1">
      <c r="A384" s="1"/>
      <c r="C384" s="1"/>
      <c r="J384" s="1"/>
      <c r="K384" s="1"/>
    </row>
    <row r="385" spans="1:11" ht="14.25" customHeight="1">
      <c r="A385" s="1"/>
      <c r="C385" s="1"/>
      <c r="J385" s="1"/>
      <c r="K385" s="1"/>
    </row>
    <row r="386" spans="1:11" ht="14.25" customHeight="1">
      <c r="A386" s="1"/>
      <c r="C386" s="1"/>
      <c r="J386" s="1"/>
      <c r="K386" s="1"/>
    </row>
    <row r="387" spans="1:11" ht="14.25" customHeight="1">
      <c r="A387" s="1"/>
      <c r="C387" s="1"/>
      <c r="J387" s="1"/>
      <c r="K387" s="1"/>
    </row>
    <row r="388" spans="1:11" ht="14.25" customHeight="1">
      <c r="A388" s="1"/>
      <c r="C388" s="1"/>
      <c r="J388" s="1"/>
      <c r="K388" s="1"/>
    </row>
    <row r="389" spans="1:11" ht="14.25" customHeight="1">
      <c r="A389" s="1"/>
      <c r="C389" s="1"/>
      <c r="J389" s="1"/>
      <c r="K389" s="1"/>
    </row>
    <row r="390" spans="1:11" ht="14.25" customHeight="1">
      <c r="A390" s="1"/>
      <c r="C390" s="1"/>
      <c r="J390" s="1"/>
      <c r="K390" s="1"/>
    </row>
    <row r="391" spans="1:11" ht="14.25" customHeight="1">
      <c r="A391" s="1"/>
      <c r="C391" s="1"/>
      <c r="J391" s="1"/>
      <c r="K391" s="1"/>
    </row>
    <row r="392" spans="1:11" ht="14.25" customHeight="1">
      <c r="A392" s="1"/>
      <c r="C392" s="1"/>
      <c r="J392" s="1"/>
      <c r="K392" s="1"/>
    </row>
    <row r="393" spans="1:11" ht="14.25" customHeight="1">
      <c r="A393" s="1"/>
      <c r="C393" s="1"/>
      <c r="J393" s="1"/>
      <c r="K393" s="1"/>
    </row>
    <row r="394" spans="1:11" ht="14.25" customHeight="1">
      <c r="A394" s="1"/>
      <c r="C394" s="1"/>
      <c r="J394" s="1"/>
      <c r="K394" s="1"/>
    </row>
    <row r="395" spans="1:11" ht="14.25" customHeight="1">
      <c r="A395" s="1"/>
      <c r="C395" s="1"/>
      <c r="J395" s="1"/>
      <c r="K395" s="1"/>
    </row>
    <row r="396" spans="1:11" ht="14.25" customHeight="1">
      <c r="A396" s="1"/>
      <c r="C396" s="1"/>
      <c r="J396" s="1"/>
      <c r="K396" s="1"/>
    </row>
    <row r="397" spans="1:11" ht="14.25" customHeight="1">
      <c r="A397" s="1"/>
      <c r="C397" s="1"/>
      <c r="J397" s="1"/>
      <c r="K397" s="1"/>
    </row>
    <row r="398" spans="1:11" ht="14.25" customHeight="1">
      <c r="A398" s="1"/>
      <c r="C398" s="1"/>
      <c r="J398" s="1"/>
      <c r="K398" s="1"/>
    </row>
    <row r="399" spans="1:11" ht="14.25" customHeight="1">
      <c r="A399" s="1"/>
      <c r="C399" s="1"/>
      <c r="J399" s="1"/>
      <c r="K399" s="1"/>
    </row>
    <row r="400" spans="1:11" ht="14.25" customHeight="1">
      <c r="A400" s="1"/>
      <c r="C400" s="1"/>
      <c r="J400" s="1"/>
      <c r="K400" s="1"/>
    </row>
    <row r="401" spans="1:11" ht="14.25" customHeight="1">
      <c r="A401" s="1"/>
      <c r="C401" s="1"/>
      <c r="J401" s="1"/>
      <c r="K401" s="1"/>
    </row>
    <row r="402" spans="1:11" ht="14.25" customHeight="1">
      <c r="A402" s="1"/>
      <c r="C402" s="1"/>
      <c r="J402" s="1"/>
      <c r="K402" s="1"/>
    </row>
    <row r="403" spans="1:11" ht="14.25" customHeight="1">
      <c r="A403" s="1"/>
      <c r="C403" s="1"/>
      <c r="J403" s="1"/>
      <c r="K403" s="1"/>
    </row>
    <row r="404" spans="1:11" ht="14.25" customHeight="1">
      <c r="A404" s="1"/>
      <c r="C404" s="1"/>
      <c r="J404" s="1"/>
      <c r="K404" s="1"/>
    </row>
    <row r="405" spans="1:11" ht="14.25" customHeight="1">
      <c r="A405" s="1"/>
      <c r="C405" s="1"/>
      <c r="J405" s="1"/>
      <c r="K405" s="1"/>
    </row>
    <row r="406" spans="1:11" ht="14.25" customHeight="1">
      <c r="A406" s="1"/>
      <c r="C406" s="1"/>
      <c r="J406" s="1"/>
      <c r="K406" s="1"/>
    </row>
    <row r="407" spans="1:11" ht="14.25" customHeight="1">
      <c r="A407" s="1"/>
      <c r="C407" s="1"/>
      <c r="J407" s="1"/>
      <c r="K407" s="1"/>
    </row>
    <row r="408" spans="1:11" ht="14.25" customHeight="1">
      <c r="A408" s="1"/>
      <c r="C408" s="1"/>
      <c r="J408" s="1"/>
      <c r="K408" s="1"/>
    </row>
    <row r="409" spans="1:11" ht="14.25" customHeight="1">
      <c r="A409" s="1"/>
      <c r="C409" s="1"/>
      <c r="J409" s="1"/>
      <c r="K409" s="1"/>
    </row>
    <row r="410" spans="1:11" ht="14.25" customHeight="1">
      <c r="A410" s="1"/>
      <c r="C410" s="1"/>
      <c r="J410" s="1"/>
      <c r="K410" s="1"/>
    </row>
    <row r="411" spans="1:11" ht="14.25" customHeight="1">
      <c r="A411" s="1"/>
      <c r="C411" s="1"/>
      <c r="J411" s="1"/>
      <c r="K411" s="1"/>
    </row>
    <row r="412" spans="1:11" ht="14.25" customHeight="1">
      <c r="A412" s="1"/>
      <c r="C412" s="1"/>
      <c r="J412" s="1"/>
      <c r="K412" s="1"/>
    </row>
    <row r="413" spans="1:11" ht="14.25" customHeight="1">
      <c r="A413" s="1"/>
      <c r="C413" s="1"/>
      <c r="J413" s="1"/>
      <c r="K413" s="1"/>
    </row>
    <row r="414" spans="1:11" ht="14.25" customHeight="1">
      <c r="A414" s="1"/>
      <c r="C414" s="1"/>
      <c r="J414" s="1"/>
      <c r="K414" s="1"/>
    </row>
    <row r="415" spans="1:11" ht="14.25" customHeight="1">
      <c r="A415" s="1"/>
      <c r="C415" s="1"/>
      <c r="J415" s="1"/>
      <c r="K415" s="1"/>
    </row>
    <row r="416" spans="1:11" ht="14.25" customHeight="1">
      <c r="A416" s="1"/>
      <c r="C416" s="1"/>
      <c r="J416" s="1"/>
      <c r="K416" s="1"/>
    </row>
    <row r="417" spans="1:11" ht="14.25" customHeight="1">
      <c r="A417" s="1"/>
      <c r="C417" s="1"/>
      <c r="J417" s="1"/>
      <c r="K417" s="1"/>
    </row>
    <row r="418" spans="1:11" ht="14.25" customHeight="1">
      <c r="A418" s="1"/>
      <c r="C418" s="1"/>
      <c r="J418" s="1"/>
      <c r="K418" s="1"/>
    </row>
    <row r="419" spans="1:11" ht="14.25" customHeight="1">
      <c r="A419" s="1"/>
      <c r="C419" s="1"/>
      <c r="J419" s="1"/>
      <c r="K419" s="1"/>
    </row>
    <row r="420" spans="1:11" ht="14.25" customHeight="1">
      <c r="A420" s="1"/>
      <c r="C420" s="1"/>
      <c r="J420" s="1"/>
      <c r="K420" s="1"/>
    </row>
    <row r="421" spans="1:11" ht="14.25" customHeight="1">
      <c r="A421" s="1"/>
      <c r="C421" s="1"/>
      <c r="J421" s="1"/>
      <c r="K421" s="1"/>
    </row>
    <row r="422" spans="1:11" ht="14.25" customHeight="1">
      <c r="A422" s="1"/>
      <c r="C422" s="1"/>
      <c r="J422" s="1"/>
      <c r="K422" s="1"/>
    </row>
    <row r="423" spans="1:11" ht="14.25" customHeight="1">
      <c r="A423" s="1"/>
      <c r="C423" s="1"/>
      <c r="J423" s="1"/>
      <c r="K423" s="1"/>
    </row>
    <row r="424" spans="1:11" ht="14.25" customHeight="1">
      <c r="A424" s="1"/>
      <c r="C424" s="1"/>
      <c r="J424" s="1"/>
      <c r="K424" s="1"/>
    </row>
    <row r="425" spans="1:11" ht="14.25" customHeight="1">
      <c r="A425" s="1"/>
      <c r="C425" s="1"/>
      <c r="J425" s="1"/>
      <c r="K425" s="1"/>
    </row>
    <row r="426" spans="1:11" ht="14.25" customHeight="1">
      <c r="A426" s="1"/>
      <c r="C426" s="1"/>
      <c r="J426" s="1"/>
      <c r="K426" s="1"/>
    </row>
    <row r="427" spans="1:11" ht="14.25" customHeight="1">
      <c r="A427" s="1"/>
      <c r="C427" s="1"/>
      <c r="J427" s="1"/>
      <c r="K427" s="1"/>
    </row>
    <row r="428" spans="1:11" ht="14.25" customHeight="1">
      <c r="A428" s="1"/>
      <c r="C428" s="1"/>
      <c r="J428" s="1"/>
      <c r="K428" s="1"/>
    </row>
    <row r="429" spans="1:11" ht="14.25" customHeight="1">
      <c r="A429" s="1"/>
      <c r="C429" s="1"/>
      <c r="J429" s="1"/>
      <c r="K429" s="1"/>
    </row>
    <row r="430" spans="1:11" ht="14.25" customHeight="1">
      <c r="A430" s="1"/>
      <c r="C430" s="1"/>
      <c r="J430" s="1"/>
      <c r="K430" s="1"/>
    </row>
    <row r="431" spans="1:11" ht="14.25" customHeight="1">
      <c r="A431" s="1"/>
      <c r="C431" s="1"/>
      <c r="J431" s="1"/>
      <c r="K431" s="1"/>
    </row>
    <row r="432" spans="1:11" ht="14.25" customHeight="1">
      <c r="A432" s="1"/>
      <c r="C432" s="1"/>
      <c r="J432" s="1"/>
      <c r="K432" s="1"/>
    </row>
    <row r="433" spans="1:11" ht="14.25" customHeight="1">
      <c r="A433" s="1"/>
      <c r="C433" s="1"/>
      <c r="J433" s="1"/>
      <c r="K433" s="1"/>
    </row>
    <row r="434" spans="1:11" ht="14.25" customHeight="1">
      <c r="A434" s="1"/>
      <c r="C434" s="1"/>
      <c r="J434" s="1"/>
      <c r="K434" s="1"/>
    </row>
    <row r="435" spans="1:11" ht="14.25" customHeight="1">
      <c r="A435" s="1"/>
      <c r="C435" s="1"/>
      <c r="J435" s="1"/>
      <c r="K435" s="1"/>
    </row>
    <row r="436" spans="1:11" ht="14.25" customHeight="1">
      <c r="A436" s="1"/>
      <c r="C436" s="1"/>
      <c r="J436" s="1"/>
      <c r="K436" s="1"/>
    </row>
    <row r="437" spans="1:11" ht="14.25" customHeight="1">
      <c r="A437" s="1"/>
      <c r="C437" s="1"/>
      <c r="J437" s="1"/>
      <c r="K437" s="1"/>
    </row>
    <row r="438" spans="1:11" ht="14.25" customHeight="1">
      <c r="A438" s="1"/>
      <c r="C438" s="1"/>
      <c r="J438" s="1"/>
      <c r="K438" s="1"/>
    </row>
    <row r="439" spans="1:11" ht="14.25" customHeight="1">
      <c r="A439" s="1"/>
      <c r="C439" s="1"/>
      <c r="J439" s="1"/>
      <c r="K439" s="1"/>
    </row>
    <row r="440" spans="1:11" ht="14.25" customHeight="1">
      <c r="A440" s="1"/>
      <c r="C440" s="1"/>
      <c r="J440" s="1"/>
      <c r="K440" s="1"/>
    </row>
    <row r="441" spans="1:11" ht="14.25" customHeight="1">
      <c r="A441" s="1"/>
      <c r="C441" s="1"/>
      <c r="J441" s="1"/>
      <c r="K441" s="1"/>
    </row>
    <row r="442" spans="1:11" ht="14.25" customHeight="1">
      <c r="A442" s="1"/>
      <c r="C442" s="1"/>
      <c r="J442" s="1"/>
      <c r="K442" s="1"/>
    </row>
    <row r="443" spans="1:11" ht="14.25" customHeight="1">
      <c r="A443" s="1"/>
      <c r="C443" s="1"/>
      <c r="J443" s="1"/>
      <c r="K443" s="1"/>
    </row>
    <row r="444" spans="1:11" ht="14.25" customHeight="1">
      <c r="A444" s="1"/>
      <c r="C444" s="1"/>
      <c r="J444" s="1"/>
      <c r="K444" s="1"/>
    </row>
    <row r="445" spans="1:11" ht="14.25" customHeight="1">
      <c r="A445" s="1"/>
      <c r="C445" s="1"/>
      <c r="J445" s="1"/>
      <c r="K445" s="1"/>
    </row>
    <row r="446" spans="1:11" ht="14.25" customHeight="1">
      <c r="A446" s="1"/>
      <c r="C446" s="1"/>
      <c r="J446" s="1"/>
      <c r="K446" s="1"/>
    </row>
    <row r="447" spans="1:11" ht="14.25" customHeight="1">
      <c r="A447" s="1"/>
      <c r="C447" s="1"/>
      <c r="J447" s="1"/>
      <c r="K447" s="1"/>
    </row>
    <row r="448" spans="1:11" ht="14.25" customHeight="1">
      <c r="A448" s="1"/>
      <c r="C448" s="1"/>
      <c r="J448" s="1"/>
      <c r="K448" s="1"/>
    </row>
    <row r="449" spans="1:11" ht="14.25" customHeight="1">
      <c r="A449" s="1"/>
      <c r="C449" s="1"/>
      <c r="J449" s="1"/>
      <c r="K449" s="1"/>
    </row>
    <row r="450" spans="1:11" ht="14.25" customHeight="1">
      <c r="A450" s="1"/>
      <c r="C450" s="1"/>
      <c r="J450" s="1"/>
      <c r="K450" s="1"/>
    </row>
    <row r="451" spans="1:11" ht="14.25" customHeight="1">
      <c r="A451" s="1"/>
      <c r="C451" s="1"/>
      <c r="J451" s="1"/>
      <c r="K451" s="1"/>
    </row>
    <row r="452" spans="1:11" ht="14.25" customHeight="1">
      <c r="A452" s="1"/>
      <c r="C452" s="1"/>
      <c r="J452" s="1"/>
      <c r="K452" s="1"/>
    </row>
    <row r="453" spans="1:11" ht="14.25" customHeight="1">
      <c r="A453" s="1"/>
      <c r="C453" s="1"/>
      <c r="J453" s="1"/>
      <c r="K453" s="1"/>
    </row>
    <row r="454" spans="1:11" ht="14.25" customHeight="1">
      <c r="A454" s="1"/>
      <c r="C454" s="1"/>
      <c r="J454" s="1"/>
      <c r="K454" s="1"/>
    </row>
    <row r="455" spans="1:11" ht="14.25" customHeight="1">
      <c r="A455" s="1"/>
      <c r="C455" s="1"/>
      <c r="J455" s="1"/>
      <c r="K455" s="1"/>
    </row>
    <row r="456" spans="1:11" ht="14.25" customHeight="1">
      <c r="A456" s="1"/>
      <c r="C456" s="1"/>
      <c r="J456" s="1"/>
      <c r="K456" s="1"/>
    </row>
    <row r="457" spans="1:11" ht="14.25" customHeight="1">
      <c r="A457" s="1"/>
      <c r="C457" s="1"/>
      <c r="J457" s="1"/>
      <c r="K457" s="1"/>
    </row>
    <row r="458" spans="1:11" ht="14.25" customHeight="1">
      <c r="A458" s="1"/>
      <c r="C458" s="1"/>
      <c r="J458" s="1"/>
      <c r="K458" s="1"/>
    </row>
    <row r="459" spans="1:11" ht="14.25" customHeight="1">
      <c r="A459" s="1"/>
      <c r="C459" s="1"/>
      <c r="J459" s="1"/>
      <c r="K459" s="1"/>
    </row>
    <row r="460" spans="1:11" ht="14.25" customHeight="1">
      <c r="A460" s="1"/>
      <c r="C460" s="1"/>
      <c r="J460" s="1"/>
      <c r="K460" s="1"/>
    </row>
    <row r="461" spans="1:11" ht="14.25" customHeight="1">
      <c r="A461" s="1"/>
      <c r="C461" s="1"/>
      <c r="J461" s="1"/>
      <c r="K461" s="1"/>
    </row>
    <row r="462" spans="1:11" ht="14.25" customHeight="1">
      <c r="A462" s="1"/>
      <c r="C462" s="1"/>
      <c r="J462" s="1"/>
      <c r="K462" s="1"/>
    </row>
    <row r="463" spans="1:11" ht="14.25" customHeight="1">
      <c r="A463" s="1"/>
      <c r="C463" s="1"/>
      <c r="J463" s="1"/>
      <c r="K463" s="1"/>
    </row>
    <row r="464" spans="1:11" ht="14.25" customHeight="1">
      <c r="A464" s="1"/>
      <c r="C464" s="1"/>
      <c r="J464" s="1"/>
      <c r="K464" s="1"/>
    </row>
    <row r="465" spans="1:11" ht="14.25" customHeight="1">
      <c r="A465" s="1"/>
      <c r="C465" s="1"/>
      <c r="J465" s="1"/>
      <c r="K465" s="1"/>
    </row>
    <row r="466" spans="1:11" ht="14.25" customHeight="1">
      <c r="A466" s="1"/>
      <c r="C466" s="1"/>
      <c r="J466" s="1"/>
      <c r="K466" s="1"/>
    </row>
    <row r="467" spans="1:11" ht="14.25" customHeight="1">
      <c r="A467" s="1"/>
      <c r="C467" s="1"/>
      <c r="J467" s="1"/>
      <c r="K467" s="1"/>
    </row>
    <row r="468" spans="1:11" ht="14.25" customHeight="1">
      <c r="A468" s="1"/>
      <c r="C468" s="1"/>
      <c r="J468" s="1"/>
      <c r="K468" s="1"/>
    </row>
    <row r="469" spans="1:11" ht="14.25" customHeight="1">
      <c r="A469" s="1"/>
      <c r="C469" s="1"/>
      <c r="J469" s="1"/>
      <c r="K469" s="1"/>
    </row>
    <row r="470" spans="1:11" ht="14.25" customHeight="1">
      <c r="A470" s="1"/>
      <c r="C470" s="1"/>
      <c r="J470" s="1"/>
      <c r="K470" s="1"/>
    </row>
    <row r="471" spans="1:11" ht="14.25" customHeight="1">
      <c r="A471" s="1"/>
      <c r="C471" s="1"/>
      <c r="J471" s="1"/>
      <c r="K471" s="1"/>
    </row>
    <row r="472" spans="1:11" ht="14.25" customHeight="1">
      <c r="A472" s="1"/>
      <c r="C472" s="1"/>
      <c r="J472" s="1"/>
      <c r="K472" s="1"/>
    </row>
    <row r="473" spans="1:11" ht="14.25" customHeight="1">
      <c r="A473" s="1"/>
      <c r="C473" s="1"/>
      <c r="J473" s="1"/>
      <c r="K473" s="1"/>
    </row>
    <row r="474" spans="1:11" ht="14.25" customHeight="1">
      <c r="A474" s="1"/>
      <c r="C474" s="1"/>
      <c r="J474" s="1"/>
      <c r="K474" s="1"/>
    </row>
    <row r="475" spans="1:11" ht="14.25" customHeight="1">
      <c r="A475" s="1"/>
      <c r="C475" s="1"/>
      <c r="J475" s="1"/>
      <c r="K475" s="1"/>
    </row>
    <row r="476" spans="1:11" ht="14.25" customHeight="1">
      <c r="A476" s="1"/>
      <c r="C476" s="1"/>
      <c r="J476" s="1"/>
      <c r="K476" s="1"/>
    </row>
    <row r="477" spans="1:11" ht="14.25" customHeight="1">
      <c r="A477" s="1"/>
      <c r="C477" s="1"/>
      <c r="J477" s="1"/>
      <c r="K477" s="1"/>
    </row>
    <row r="478" spans="1:11" ht="14.25" customHeight="1">
      <c r="A478" s="1"/>
      <c r="C478" s="1"/>
      <c r="J478" s="1"/>
      <c r="K478" s="1"/>
    </row>
    <row r="479" spans="1:11" ht="14.25" customHeight="1">
      <c r="A479" s="1"/>
      <c r="C479" s="1"/>
      <c r="J479" s="1"/>
      <c r="K479" s="1"/>
    </row>
    <row r="480" spans="1:11" ht="14.25" customHeight="1">
      <c r="A480" s="1"/>
      <c r="C480" s="1"/>
      <c r="J480" s="1"/>
      <c r="K480" s="1"/>
    </row>
    <row r="481" spans="1:11" ht="14.25" customHeight="1">
      <c r="A481" s="1"/>
      <c r="C481" s="1"/>
      <c r="J481" s="1"/>
      <c r="K481" s="1"/>
    </row>
    <row r="482" spans="1:11" ht="14.25" customHeight="1">
      <c r="A482" s="1"/>
      <c r="C482" s="1"/>
      <c r="J482" s="1"/>
      <c r="K482" s="1"/>
    </row>
    <row r="483" spans="1:11" ht="14.25" customHeight="1">
      <c r="A483" s="1"/>
      <c r="C483" s="1"/>
      <c r="J483" s="1"/>
      <c r="K483" s="1"/>
    </row>
    <row r="484" spans="1:11" ht="14.25" customHeight="1">
      <c r="A484" s="1"/>
      <c r="C484" s="1"/>
      <c r="J484" s="1"/>
      <c r="K484" s="1"/>
    </row>
    <row r="485" spans="1:11" ht="14.25" customHeight="1">
      <c r="A485" s="1"/>
      <c r="C485" s="1"/>
      <c r="J485" s="1"/>
      <c r="K485" s="1"/>
    </row>
    <row r="486" spans="1:11" ht="14.25" customHeight="1">
      <c r="A486" s="1"/>
      <c r="C486" s="1"/>
      <c r="J486" s="1"/>
      <c r="K486" s="1"/>
    </row>
    <row r="487" spans="1:11" ht="14.25" customHeight="1">
      <c r="A487" s="1"/>
      <c r="C487" s="1"/>
      <c r="J487" s="1"/>
      <c r="K487" s="1"/>
    </row>
    <row r="488" spans="1:11" ht="14.25" customHeight="1">
      <c r="A488" s="1"/>
      <c r="C488" s="1"/>
      <c r="J488" s="1"/>
      <c r="K488" s="1"/>
    </row>
    <row r="489" spans="1:11" ht="14.25" customHeight="1">
      <c r="A489" s="1"/>
      <c r="C489" s="1"/>
      <c r="J489" s="1"/>
      <c r="K489" s="1"/>
    </row>
    <row r="490" spans="1:11" ht="14.25" customHeight="1">
      <c r="A490" s="1"/>
      <c r="C490" s="1"/>
      <c r="J490" s="1"/>
      <c r="K490" s="1"/>
    </row>
    <row r="491" spans="1:11" ht="14.25" customHeight="1">
      <c r="A491" s="1"/>
      <c r="C491" s="1"/>
      <c r="J491" s="1"/>
      <c r="K491" s="1"/>
    </row>
    <row r="492" spans="1:11" ht="14.25" customHeight="1">
      <c r="A492" s="1"/>
      <c r="C492" s="1"/>
      <c r="J492" s="1"/>
      <c r="K492" s="1"/>
    </row>
    <row r="493" spans="1:11" ht="14.25" customHeight="1">
      <c r="A493" s="1"/>
      <c r="C493" s="1"/>
      <c r="J493" s="1"/>
      <c r="K493" s="1"/>
    </row>
    <row r="494" spans="1:11" ht="14.25" customHeight="1">
      <c r="A494" s="1"/>
      <c r="C494" s="1"/>
      <c r="J494" s="1"/>
      <c r="K494" s="1"/>
    </row>
    <row r="495" spans="1:11" ht="14.25" customHeight="1">
      <c r="A495" s="1"/>
      <c r="C495" s="1"/>
      <c r="J495" s="1"/>
      <c r="K495" s="1"/>
    </row>
    <row r="496" spans="1:11" ht="14.25" customHeight="1">
      <c r="A496" s="1"/>
      <c r="C496" s="1"/>
      <c r="J496" s="1"/>
      <c r="K496" s="1"/>
    </row>
    <row r="497" spans="1:11" ht="14.25" customHeight="1">
      <c r="A497" s="1"/>
      <c r="C497" s="1"/>
      <c r="J497" s="1"/>
      <c r="K497" s="1"/>
    </row>
    <row r="498" spans="1:11" ht="14.25" customHeight="1">
      <c r="A498" s="1"/>
      <c r="C498" s="1"/>
      <c r="J498" s="1"/>
      <c r="K498" s="1"/>
    </row>
    <row r="499" spans="1:11" ht="14.25" customHeight="1">
      <c r="A499" s="1"/>
      <c r="C499" s="1"/>
      <c r="J499" s="1"/>
      <c r="K499" s="1"/>
    </row>
    <row r="500" spans="1:11" ht="14.25" customHeight="1">
      <c r="A500" s="1"/>
      <c r="C500" s="1"/>
      <c r="J500" s="1"/>
      <c r="K500" s="1"/>
    </row>
    <row r="501" spans="1:11" ht="14.25" customHeight="1">
      <c r="A501" s="1"/>
      <c r="C501" s="1"/>
      <c r="J501" s="1"/>
      <c r="K501" s="1"/>
    </row>
    <row r="502" spans="1:11" ht="14.25" customHeight="1">
      <c r="A502" s="1"/>
      <c r="C502" s="1"/>
      <c r="J502" s="1"/>
      <c r="K502" s="1"/>
    </row>
    <row r="503" spans="1:11" ht="14.25" customHeight="1">
      <c r="A503" s="1"/>
      <c r="C503" s="1"/>
      <c r="J503" s="1"/>
      <c r="K503" s="1"/>
    </row>
    <row r="504" spans="1:11" ht="14.25" customHeight="1">
      <c r="A504" s="1"/>
      <c r="C504" s="1"/>
      <c r="J504" s="1"/>
      <c r="K504" s="1"/>
    </row>
    <row r="505" spans="1:11" ht="14.25" customHeight="1">
      <c r="A505" s="1"/>
      <c r="C505" s="1"/>
      <c r="J505" s="1"/>
      <c r="K505" s="1"/>
    </row>
    <row r="506" spans="1:11" ht="14.25" customHeight="1">
      <c r="A506" s="1"/>
      <c r="C506" s="1"/>
      <c r="J506" s="1"/>
      <c r="K506" s="1"/>
    </row>
    <row r="507" spans="1:11" ht="14.25" customHeight="1">
      <c r="A507" s="1"/>
      <c r="C507" s="1"/>
      <c r="J507" s="1"/>
      <c r="K507" s="1"/>
    </row>
    <row r="508" spans="1:11" ht="14.25" customHeight="1">
      <c r="A508" s="1"/>
      <c r="C508" s="1"/>
      <c r="J508" s="1"/>
      <c r="K508" s="1"/>
    </row>
    <row r="509" spans="1:11" ht="14.25" customHeight="1">
      <c r="A509" s="1"/>
      <c r="C509" s="1"/>
      <c r="J509" s="1"/>
      <c r="K509" s="1"/>
    </row>
    <row r="510" spans="1:11" ht="14.25" customHeight="1">
      <c r="A510" s="1"/>
      <c r="C510" s="1"/>
      <c r="J510" s="1"/>
      <c r="K510" s="1"/>
    </row>
    <row r="511" spans="1:11" ht="14.25" customHeight="1">
      <c r="A511" s="1"/>
      <c r="C511" s="1"/>
      <c r="J511" s="1"/>
      <c r="K511" s="1"/>
    </row>
    <row r="512" spans="1:11" ht="14.25" customHeight="1">
      <c r="A512" s="1"/>
      <c r="C512" s="1"/>
      <c r="J512" s="1"/>
      <c r="K512" s="1"/>
    </row>
    <row r="513" spans="1:11" ht="14.25" customHeight="1">
      <c r="A513" s="1"/>
      <c r="C513" s="1"/>
      <c r="J513" s="1"/>
      <c r="K513" s="1"/>
    </row>
    <row r="514" spans="1:11" ht="14.25" customHeight="1">
      <c r="A514" s="1"/>
      <c r="C514" s="1"/>
      <c r="J514" s="1"/>
      <c r="K514" s="1"/>
    </row>
    <row r="515" spans="1:11" ht="14.25" customHeight="1">
      <c r="A515" s="1"/>
      <c r="C515" s="1"/>
      <c r="J515" s="1"/>
      <c r="K515" s="1"/>
    </row>
    <row r="516" spans="1:11" ht="14.25" customHeight="1">
      <c r="A516" s="1"/>
      <c r="C516" s="1"/>
      <c r="J516" s="1"/>
      <c r="K516" s="1"/>
    </row>
    <row r="517" spans="1:11" ht="14.25" customHeight="1">
      <c r="A517" s="1"/>
      <c r="C517" s="1"/>
      <c r="J517" s="1"/>
      <c r="K517" s="1"/>
    </row>
    <row r="518" spans="1:11" ht="14.25" customHeight="1">
      <c r="A518" s="1"/>
      <c r="C518" s="1"/>
      <c r="J518" s="1"/>
      <c r="K518" s="1"/>
    </row>
    <row r="519" spans="1:11" ht="14.25" customHeight="1">
      <c r="A519" s="1"/>
      <c r="C519" s="1"/>
      <c r="J519" s="1"/>
      <c r="K519" s="1"/>
    </row>
    <row r="520" spans="1:11" ht="14.25" customHeight="1">
      <c r="A520" s="1"/>
      <c r="C520" s="1"/>
      <c r="J520" s="1"/>
      <c r="K520" s="1"/>
    </row>
    <row r="521" spans="1:11" ht="14.25" customHeight="1">
      <c r="A521" s="1"/>
      <c r="C521" s="1"/>
      <c r="J521" s="1"/>
      <c r="K521" s="1"/>
    </row>
    <row r="522" spans="1:11" ht="14.25" customHeight="1">
      <c r="A522" s="1"/>
      <c r="C522" s="1"/>
      <c r="J522" s="1"/>
      <c r="K522" s="1"/>
    </row>
    <row r="523" spans="1:11" ht="14.25" customHeight="1">
      <c r="A523" s="1"/>
      <c r="C523" s="1"/>
      <c r="J523" s="1"/>
      <c r="K523" s="1"/>
    </row>
    <row r="524" spans="1:11" ht="14.25" customHeight="1">
      <c r="A524" s="1"/>
      <c r="C524" s="1"/>
      <c r="J524" s="1"/>
      <c r="K524" s="1"/>
    </row>
    <row r="525" spans="1:11" ht="14.25" customHeight="1">
      <c r="A525" s="1"/>
      <c r="C525" s="1"/>
      <c r="J525" s="1"/>
      <c r="K525" s="1"/>
    </row>
    <row r="526" spans="1:11" ht="14.25" customHeight="1">
      <c r="A526" s="1"/>
      <c r="C526" s="1"/>
      <c r="J526" s="1"/>
      <c r="K526" s="1"/>
    </row>
    <row r="527" spans="1:11" ht="14.25" customHeight="1">
      <c r="A527" s="1"/>
      <c r="C527" s="1"/>
      <c r="J527" s="1"/>
      <c r="K527" s="1"/>
    </row>
    <row r="528" spans="1:11" ht="14.25" customHeight="1">
      <c r="A528" s="1"/>
      <c r="C528" s="1"/>
      <c r="J528" s="1"/>
      <c r="K528" s="1"/>
    </row>
    <row r="529" spans="1:11" ht="14.25" customHeight="1">
      <c r="A529" s="1"/>
      <c r="C529" s="1"/>
      <c r="J529" s="1"/>
      <c r="K529" s="1"/>
    </row>
    <row r="530" spans="1:11" ht="14.25" customHeight="1">
      <c r="A530" s="1"/>
      <c r="C530" s="1"/>
      <c r="J530" s="1"/>
      <c r="K530" s="1"/>
    </row>
    <row r="531" spans="1:11" ht="14.25" customHeight="1">
      <c r="A531" s="1"/>
      <c r="C531" s="1"/>
      <c r="J531" s="1"/>
      <c r="K531" s="1"/>
    </row>
    <row r="532" spans="1:11" ht="14.25" customHeight="1">
      <c r="A532" s="1"/>
      <c r="C532" s="1"/>
      <c r="J532" s="1"/>
      <c r="K532" s="1"/>
    </row>
    <row r="533" spans="1:11" ht="14.25" customHeight="1">
      <c r="A533" s="1"/>
      <c r="C533" s="1"/>
      <c r="J533" s="1"/>
      <c r="K533" s="1"/>
    </row>
    <row r="534" spans="1:11" ht="14.25" customHeight="1">
      <c r="A534" s="1"/>
      <c r="C534" s="1"/>
      <c r="J534" s="1"/>
      <c r="K534" s="1"/>
    </row>
    <row r="535" spans="1:11" ht="14.25" customHeight="1">
      <c r="A535" s="1"/>
      <c r="C535" s="1"/>
      <c r="J535" s="1"/>
      <c r="K535" s="1"/>
    </row>
    <row r="536" spans="1:11" ht="14.25" customHeight="1">
      <c r="A536" s="1"/>
      <c r="C536" s="1"/>
      <c r="J536" s="1"/>
      <c r="K536" s="1"/>
    </row>
    <row r="537" spans="1:11" ht="14.25" customHeight="1">
      <c r="A537" s="1"/>
      <c r="C537" s="1"/>
      <c r="J537" s="1"/>
      <c r="K537" s="1"/>
    </row>
    <row r="538" spans="1:11" ht="14.25" customHeight="1">
      <c r="A538" s="1"/>
      <c r="C538" s="1"/>
      <c r="J538" s="1"/>
      <c r="K538" s="1"/>
    </row>
    <row r="539" spans="1:11" ht="14.25" customHeight="1">
      <c r="A539" s="1"/>
      <c r="C539" s="1"/>
      <c r="J539" s="1"/>
      <c r="K539" s="1"/>
    </row>
    <row r="540" spans="1:11" ht="14.25" customHeight="1">
      <c r="A540" s="1"/>
      <c r="C540" s="1"/>
      <c r="J540" s="1"/>
      <c r="K540" s="1"/>
    </row>
    <row r="541" spans="1:11" ht="14.25" customHeight="1">
      <c r="A541" s="1"/>
      <c r="C541" s="1"/>
      <c r="J541" s="1"/>
      <c r="K541" s="1"/>
    </row>
    <row r="542" spans="1:11" ht="14.25" customHeight="1">
      <c r="A542" s="1"/>
      <c r="C542" s="1"/>
      <c r="J542" s="1"/>
      <c r="K542" s="1"/>
    </row>
    <row r="543" spans="1:11" ht="14.25" customHeight="1">
      <c r="A543" s="1"/>
      <c r="C543" s="1"/>
      <c r="J543" s="1"/>
      <c r="K543" s="1"/>
    </row>
    <row r="544" spans="1:11" ht="14.25" customHeight="1">
      <c r="A544" s="1"/>
      <c r="C544" s="1"/>
      <c r="J544" s="1"/>
      <c r="K544" s="1"/>
    </row>
    <row r="545" spans="1:11" ht="14.25" customHeight="1">
      <c r="A545" s="1"/>
      <c r="C545" s="1"/>
      <c r="J545" s="1"/>
      <c r="K545" s="1"/>
    </row>
    <row r="546" spans="1:11" ht="14.25" customHeight="1">
      <c r="A546" s="1"/>
      <c r="C546" s="1"/>
      <c r="J546" s="1"/>
      <c r="K546" s="1"/>
    </row>
    <row r="547" spans="1:11" ht="14.25" customHeight="1">
      <c r="A547" s="1"/>
      <c r="C547" s="1"/>
      <c r="J547" s="1"/>
      <c r="K547" s="1"/>
    </row>
    <row r="548" spans="1:11" ht="14.25" customHeight="1">
      <c r="A548" s="1"/>
      <c r="C548" s="1"/>
      <c r="J548" s="1"/>
      <c r="K548" s="1"/>
    </row>
    <row r="549" spans="1:11" ht="14.25" customHeight="1">
      <c r="A549" s="1"/>
      <c r="C549" s="1"/>
      <c r="J549" s="1"/>
      <c r="K549" s="1"/>
    </row>
    <row r="550" spans="1:11" ht="14.25" customHeight="1">
      <c r="A550" s="1"/>
      <c r="C550" s="1"/>
      <c r="J550" s="1"/>
      <c r="K550" s="1"/>
    </row>
    <row r="551" spans="1:11" ht="14.25" customHeight="1">
      <c r="A551" s="1"/>
      <c r="C551" s="1"/>
      <c r="J551" s="1"/>
      <c r="K551" s="1"/>
    </row>
    <row r="552" spans="1:11" ht="14.25" customHeight="1">
      <c r="A552" s="1"/>
      <c r="C552" s="1"/>
      <c r="J552" s="1"/>
      <c r="K552" s="1"/>
    </row>
    <row r="553" spans="1:11" ht="14.25" customHeight="1">
      <c r="A553" s="1"/>
      <c r="C553" s="1"/>
      <c r="J553" s="1"/>
      <c r="K553" s="1"/>
    </row>
    <row r="554" spans="1:11" ht="14.25" customHeight="1">
      <c r="A554" s="1"/>
      <c r="C554" s="1"/>
      <c r="J554" s="1"/>
      <c r="K554" s="1"/>
    </row>
    <row r="555" spans="1:11" ht="14.25" customHeight="1">
      <c r="A555" s="1"/>
      <c r="C555" s="1"/>
      <c r="J555" s="1"/>
      <c r="K555" s="1"/>
    </row>
    <row r="556" spans="1:11" ht="14.25" customHeight="1">
      <c r="A556" s="1"/>
      <c r="C556" s="1"/>
      <c r="J556" s="1"/>
      <c r="K556" s="1"/>
    </row>
    <row r="557" spans="1:11" ht="14.25" customHeight="1">
      <c r="A557" s="1"/>
      <c r="C557" s="1"/>
      <c r="J557" s="1"/>
      <c r="K557" s="1"/>
    </row>
    <row r="558" spans="1:11" ht="14.25" customHeight="1">
      <c r="A558" s="1"/>
      <c r="C558" s="1"/>
      <c r="J558" s="1"/>
      <c r="K558" s="1"/>
    </row>
    <row r="559" spans="1:11" ht="14.25" customHeight="1">
      <c r="A559" s="1"/>
      <c r="C559" s="1"/>
      <c r="J559" s="1"/>
      <c r="K559" s="1"/>
    </row>
    <row r="560" spans="1:11" ht="14.25" customHeight="1">
      <c r="A560" s="1"/>
      <c r="C560" s="1"/>
      <c r="J560" s="1"/>
      <c r="K560" s="1"/>
    </row>
    <row r="561" spans="1:11" ht="14.25" customHeight="1">
      <c r="A561" s="1"/>
      <c r="C561" s="1"/>
      <c r="J561" s="1"/>
      <c r="K561" s="1"/>
    </row>
    <row r="562" spans="1:11" ht="14.25" customHeight="1">
      <c r="A562" s="1"/>
      <c r="C562" s="1"/>
      <c r="J562" s="1"/>
      <c r="K562" s="1"/>
    </row>
    <row r="563" spans="1:11" ht="14.25" customHeight="1">
      <c r="A563" s="1"/>
      <c r="C563" s="1"/>
      <c r="J563" s="1"/>
      <c r="K563" s="1"/>
    </row>
    <row r="564" spans="1:11" ht="14.25" customHeight="1">
      <c r="A564" s="1"/>
      <c r="C564" s="1"/>
      <c r="J564" s="1"/>
      <c r="K564" s="1"/>
    </row>
    <row r="565" spans="1:11" ht="14.25" customHeight="1">
      <c r="A565" s="1"/>
      <c r="C565" s="1"/>
      <c r="J565" s="1"/>
      <c r="K565" s="1"/>
    </row>
    <row r="566" spans="1:11" ht="14.25" customHeight="1">
      <c r="A566" s="1"/>
      <c r="C566" s="1"/>
      <c r="J566" s="1"/>
      <c r="K566" s="1"/>
    </row>
    <row r="567" spans="1:11" ht="14.25" customHeight="1">
      <c r="A567" s="1"/>
      <c r="C567" s="1"/>
      <c r="J567" s="1"/>
      <c r="K567" s="1"/>
    </row>
    <row r="568" spans="1:11" ht="14.25" customHeight="1">
      <c r="A568" s="1"/>
      <c r="C568" s="1"/>
      <c r="J568" s="1"/>
      <c r="K568" s="1"/>
    </row>
    <row r="569" spans="1:11" ht="14.25" customHeight="1">
      <c r="A569" s="1"/>
      <c r="C569" s="1"/>
      <c r="J569" s="1"/>
      <c r="K569" s="1"/>
    </row>
    <row r="570" spans="1:11" ht="14.25" customHeight="1">
      <c r="A570" s="1"/>
      <c r="C570" s="1"/>
      <c r="J570" s="1"/>
      <c r="K570" s="1"/>
    </row>
    <row r="571" spans="1:11" ht="14.25" customHeight="1">
      <c r="A571" s="1"/>
      <c r="C571" s="1"/>
      <c r="J571" s="1"/>
      <c r="K571" s="1"/>
    </row>
    <row r="572" spans="1:11" ht="14.25" customHeight="1">
      <c r="A572" s="1"/>
      <c r="C572" s="1"/>
      <c r="J572" s="1"/>
      <c r="K572" s="1"/>
    </row>
    <row r="573" spans="1:11" ht="14.25" customHeight="1">
      <c r="A573" s="1"/>
      <c r="C573" s="1"/>
      <c r="J573" s="1"/>
      <c r="K573" s="1"/>
    </row>
    <row r="574" spans="1:11" ht="14.25" customHeight="1">
      <c r="A574" s="1"/>
      <c r="C574" s="1"/>
      <c r="J574" s="1"/>
      <c r="K574" s="1"/>
    </row>
    <row r="575" spans="1:11" ht="14.25" customHeight="1">
      <c r="A575" s="1"/>
      <c r="C575" s="1"/>
      <c r="J575" s="1"/>
      <c r="K575" s="1"/>
    </row>
    <row r="576" spans="1:11" ht="14.25" customHeight="1">
      <c r="A576" s="1"/>
      <c r="C576" s="1"/>
      <c r="J576" s="1"/>
      <c r="K576" s="1"/>
    </row>
    <row r="577" spans="1:11" ht="14.25" customHeight="1">
      <c r="A577" s="1"/>
      <c r="C577" s="1"/>
      <c r="J577" s="1"/>
      <c r="K577" s="1"/>
    </row>
    <row r="578" spans="1:11" ht="14.25" customHeight="1">
      <c r="A578" s="1"/>
      <c r="C578" s="1"/>
      <c r="J578" s="1"/>
      <c r="K578" s="1"/>
    </row>
    <row r="579" spans="1:11" ht="14.25" customHeight="1">
      <c r="A579" s="1"/>
      <c r="C579" s="1"/>
      <c r="J579" s="1"/>
      <c r="K579" s="1"/>
    </row>
    <row r="580" spans="1:11" ht="14.25" customHeight="1">
      <c r="A580" s="1"/>
      <c r="C580" s="1"/>
      <c r="J580" s="1"/>
      <c r="K580" s="1"/>
    </row>
    <row r="581" spans="1:11" ht="14.25" customHeight="1">
      <c r="A581" s="1"/>
      <c r="C581" s="1"/>
      <c r="J581" s="1"/>
      <c r="K581" s="1"/>
    </row>
    <row r="582" spans="1:11" ht="14.25" customHeight="1">
      <c r="A582" s="1"/>
      <c r="C582" s="1"/>
      <c r="J582" s="1"/>
      <c r="K582" s="1"/>
    </row>
    <row r="583" spans="1:11" ht="14.25" customHeight="1">
      <c r="A583" s="1"/>
      <c r="C583" s="1"/>
      <c r="J583" s="1"/>
      <c r="K583" s="1"/>
    </row>
    <row r="584" spans="1:11" ht="14.25" customHeight="1">
      <c r="A584" s="1"/>
      <c r="C584" s="1"/>
      <c r="J584" s="1"/>
      <c r="K584" s="1"/>
    </row>
    <row r="585" spans="1:11" ht="14.25" customHeight="1">
      <c r="A585" s="1"/>
      <c r="C585" s="1"/>
      <c r="J585" s="1"/>
      <c r="K585" s="1"/>
    </row>
    <row r="586" spans="1:11" ht="14.25" customHeight="1">
      <c r="A586" s="1"/>
      <c r="C586" s="1"/>
      <c r="J586" s="1"/>
      <c r="K586" s="1"/>
    </row>
    <row r="587" spans="1:11" ht="14.25" customHeight="1">
      <c r="A587" s="1"/>
      <c r="C587" s="1"/>
      <c r="J587" s="1"/>
      <c r="K587" s="1"/>
    </row>
    <row r="588" spans="1:11" ht="14.25" customHeight="1">
      <c r="A588" s="1"/>
      <c r="C588" s="1"/>
      <c r="J588" s="1"/>
      <c r="K588" s="1"/>
    </row>
    <row r="589" spans="1:11" ht="14.25" customHeight="1">
      <c r="A589" s="1"/>
      <c r="C589" s="1"/>
      <c r="J589" s="1"/>
      <c r="K589" s="1"/>
    </row>
    <row r="590" spans="1:11" ht="14.25" customHeight="1">
      <c r="A590" s="1"/>
      <c r="C590" s="1"/>
      <c r="J590" s="1"/>
      <c r="K590" s="1"/>
    </row>
    <row r="591" spans="1:11" ht="14.25" customHeight="1">
      <c r="A591" s="1"/>
      <c r="C591" s="1"/>
      <c r="J591" s="1"/>
      <c r="K591" s="1"/>
    </row>
    <row r="592" spans="1:11" ht="14.25" customHeight="1">
      <c r="A592" s="1"/>
      <c r="C592" s="1"/>
      <c r="J592" s="1"/>
      <c r="K592" s="1"/>
    </row>
    <row r="593" spans="1:11" ht="14.25" customHeight="1">
      <c r="A593" s="1"/>
      <c r="C593" s="1"/>
      <c r="J593" s="1"/>
      <c r="K593" s="1"/>
    </row>
    <row r="594" spans="1:11" ht="14.25" customHeight="1">
      <c r="A594" s="1"/>
      <c r="C594" s="1"/>
      <c r="J594" s="1"/>
      <c r="K594" s="1"/>
    </row>
    <row r="595" spans="1:11" ht="14.25" customHeight="1">
      <c r="A595" s="1"/>
      <c r="C595" s="1"/>
      <c r="J595" s="1"/>
      <c r="K595" s="1"/>
    </row>
    <row r="596" spans="1:11" ht="14.25" customHeight="1">
      <c r="A596" s="1"/>
      <c r="C596" s="1"/>
      <c r="J596" s="1"/>
      <c r="K596" s="1"/>
    </row>
    <row r="597" spans="1:11" ht="14.25" customHeight="1">
      <c r="A597" s="1"/>
      <c r="C597" s="1"/>
      <c r="J597" s="1"/>
      <c r="K597" s="1"/>
    </row>
    <row r="598" spans="1:11" ht="14.25" customHeight="1">
      <c r="A598" s="1"/>
      <c r="C598" s="1"/>
      <c r="J598" s="1"/>
      <c r="K598" s="1"/>
    </row>
    <row r="599" spans="1:11" ht="14.25" customHeight="1">
      <c r="A599" s="1"/>
      <c r="C599" s="1"/>
      <c r="J599" s="1"/>
      <c r="K599" s="1"/>
    </row>
    <row r="600" spans="1:11" ht="14.25" customHeight="1">
      <c r="A600" s="1"/>
      <c r="C600" s="1"/>
      <c r="J600" s="1"/>
      <c r="K600" s="1"/>
    </row>
    <row r="601" spans="1:11" ht="14.25" customHeight="1">
      <c r="A601" s="1"/>
      <c r="C601" s="1"/>
      <c r="J601" s="1"/>
      <c r="K601" s="1"/>
    </row>
    <row r="602" spans="1:11" ht="14.25" customHeight="1">
      <c r="A602" s="1"/>
      <c r="C602" s="1"/>
      <c r="J602" s="1"/>
      <c r="K602" s="1"/>
    </row>
    <row r="603" spans="1:11" ht="14.25" customHeight="1">
      <c r="A603" s="1"/>
      <c r="C603" s="1"/>
      <c r="J603" s="1"/>
      <c r="K603" s="1"/>
    </row>
    <row r="604" spans="1:11" ht="14.25" customHeight="1">
      <c r="A604" s="1"/>
      <c r="C604" s="1"/>
      <c r="J604" s="1"/>
      <c r="K604" s="1"/>
    </row>
    <row r="605" spans="1:11" ht="14.25" customHeight="1">
      <c r="A605" s="1"/>
      <c r="C605" s="1"/>
      <c r="J605" s="1"/>
      <c r="K605" s="1"/>
    </row>
    <row r="606" spans="1:11" ht="14.25" customHeight="1">
      <c r="A606" s="1"/>
      <c r="C606" s="1"/>
      <c r="J606" s="1"/>
      <c r="K606" s="1"/>
    </row>
    <row r="607" spans="1:11" ht="14.25" customHeight="1">
      <c r="A607" s="1"/>
      <c r="C607" s="1"/>
      <c r="J607" s="1"/>
      <c r="K607" s="1"/>
    </row>
    <row r="608" spans="1:11" ht="14.25" customHeight="1">
      <c r="A608" s="1"/>
      <c r="C608" s="1"/>
      <c r="J608" s="1"/>
      <c r="K608" s="1"/>
    </row>
    <row r="609" spans="1:11" ht="14.25" customHeight="1">
      <c r="A609" s="1"/>
      <c r="C609" s="1"/>
      <c r="J609" s="1"/>
      <c r="K609" s="1"/>
    </row>
    <row r="610" spans="1:11" ht="14.25" customHeight="1">
      <c r="A610" s="1"/>
      <c r="C610" s="1"/>
      <c r="J610" s="1"/>
      <c r="K610" s="1"/>
    </row>
    <row r="611" spans="1:11" ht="14.25" customHeight="1">
      <c r="A611" s="1"/>
      <c r="C611" s="1"/>
      <c r="J611" s="1"/>
      <c r="K611" s="1"/>
    </row>
    <row r="612" spans="1:11" ht="14.25" customHeight="1">
      <c r="A612" s="1"/>
      <c r="C612" s="1"/>
      <c r="J612" s="1"/>
      <c r="K612" s="1"/>
    </row>
    <row r="613" spans="1:11" ht="14.25" customHeight="1">
      <c r="A613" s="1"/>
      <c r="C613" s="1"/>
      <c r="J613" s="1"/>
      <c r="K613" s="1"/>
    </row>
    <row r="614" spans="1:11" ht="14.25" customHeight="1">
      <c r="A614" s="1"/>
      <c r="C614" s="1"/>
      <c r="J614" s="1"/>
      <c r="K614" s="1"/>
    </row>
    <row r="615" spans="1:11" ht="14.25" customHeight="1">
      <c r="A615" s="1"/>
      <c r="C615" s="1"/>
      <c r="J615" s="1"/>
      <c r="K615" s="1"/>
    </row>
    <row r="616" spans="1:11" ht="14.25" customHeight="1">
      <c r="A616" s="1"/>
      <c r="C616" s="1"/>
      <c r="J616" s="1"/>
      <c r="K616" s="1"/>
    </row>
    <row r="617" spans="1:11" ht="14.25" customHeight="1">
      <c r="A617" s="1"/>
      <c r="C617" s="1"/>
      <c r="J617" s="1"/>
      <c r="K617" s="1"/>
    </row>
    <row r="618" spans="1:11" ht="14.25" customHeight="1">
      <c r="A618" s="1"/>
      <c r="C618" s="1"/>
      <c r="J618" s="1"/>
      <c r="K618" s="1"/>
    </row>
    <row r="619" spans="1:11" ht="14.25" customHeight="1">
      <c r="A619" s="1"/>
      <c r="C619" s="1"/>
      <c r="J619" s="1"/>
      <c r="K619" s="1"/>
    </row>
    <row r="620" spans="1:11" ht="14.25" customHeight="1">
      <c r="A620" s="1"/>
      <c r="C620" s="1"/>
      <c r="J620" s="1"/>
      <c r="K620" s="1"/>
    </row>
    <row r="621" spans="1:11" ht="14.25" customHeight="1">
      <c r="A621" s="1"/>
      <c r="C621" s="1"/>
      <c r="J621" s="1"/>
      <c r="K621" s="1"/>
    </row>
    <row r="622" spans="1:11" ht="14.25" customHeight="1">
      <c r="A622" s="1"/>
      <c r="C622" s="1"/>
      <c r="J622" s="1"/>
      <c r="K622" s="1"/>
    </row>
    <row r="623" spans="1:11" ht="14.25" customHeight="1">
      <c r="A623" s="1"/>
      <c r="C623" s="1"/>
      <c r="J623" s="1"/>
      <c r="K623" s="1"/>
    </row>
    <row r="624" spans="1:11" ht="14.25" customHeight="1">
      <c r="A624" s="1"/>
      <c r="C624" s="1"/>
      <c r="J624" s="1"/>
      <c r="K624" s="1"/>
    </row>
    <row r="625" spans="1:11" ht="14.25" customHeight="1">
      <c r="A625" s="1"/>
      <c r="C625" s="1"/>
      <c r="J625" s="1"/>
      <c r="K625" s="1"/>
    </row>
    <row r="626" spans="1:11" ht="14.25" customHeight="1">
      <c r="A626" s="1"/>
      <c r="C626" s="1"/>
      <c r="J626" s="1"/>
      <c r="K626" s="1"/>
    </row>
    <row r="627" spans="1:11" ht="14.25" customHeight="1">
      <c r="A627" s="1"/>
      <c r="C627" s="1"/>
      <c r="J627" s="1"/>
      <c r="K627" s="1"/>
    </row>
    <row r="628" spans="1:11" ht="14.25" customHeight="1">
      <c r="A628" s="1"/>
      <c r="C628" s="1"/>
      <c r="J628" s="1"/>
      <c r="K628" s="1"/>
    </row>
    <row r="629" spans="1:11" ht="14.25" customHeight="1">
      <c r="A629" s="1"/>
      <c r="C629" s="1"/>
      <c r="J629" s="1"/>
      <c r="K629" s="1"/>
    </row>
    <row r="630" spans="1:11" ht="14.25" customHeight="1">
      <c r="A630" s="1"/>
      <c r="C630" s="1"/>
      <c r="J630" s="1"/>
      <c r="K630" s="1"/>
    </row>
    <row r="631" spans="1:11" ht="14.25" customHeight="1">
      <c r="A631" s="1"/>
      <c r="C631" s="1"/>
      <c r="J631" s="1"/>
      <c r="K631" s="1"/>
    </row>
    <row r="632" spans="1:11" ht="14.25" customHeight="1">
      <c r="A632" s="1"/>
      <c r="C632" s="1"/>
      <c r="J632" s="1"/>
      <c r="K632" s="1"/>
    </row>
    <row r="633" spans="1:11" ht="14.25" customHeight="1">
      <c r="A633" s="1"/>
      <c r="C633" s="1"/>
      <c r="J633" s="1"/>
      <c r="K633" s="1"/>
    </row>
    <row r="634" spans="1:11" ht="14.25" customHeight="1">
      <c r="A634" s="1"/>
      <c r="C634" s="1"/>
      <c r="J634" s="1"/>
      <c r="K634" s="1"/>
    </row>
    <row r="635" spans="1:11" ht="14.25" customHeight="1">
      <c r="A635" s="1"/>
      <c r="C635" s="1"/>
      <c r="J635" s="1"/>
      <c r="K635" s="1"/>
    </row>
    <row r="636" spans="1:11" ht="14.25" customHeight="1">
      <c r="A636" s="1"/>
      <c r="C636" s="1"/>
      <c r="J636" s="1"/>
      <c r="K636" s="1"/>
    </row>
    <row r="637" spans="1:11" ht="14.25" customHeight="1">
      <c r="A637" s="1"/>
      <c r="C637" s="1"/>
      <c r="J637" s="1"/>
      <c r="K637" s="1"/>
    </row>
    <row r="638" spans="1:11" ht="14.25" customHeight="1">
      <c r="A638" s="1"/>
      <c r="C638" s="1"/>
      <c r="J638" s="1"/>
      <c r="K638" s="1"/>
    </row>
    <row r="639" spans="1:11" ht="14.25" customHeight="1">
      <c r="A639" s="1"/>
      <c r="C639" s="1"/>
      <c r="J639" s="1"/>
      <c r="K639" s="1"/>
    </row>
    <row r="640" spans="1:11" ht="14.25" customHeight="1">
      <c r="A640" s="1"/>
      <c r="C640" s="1"/>
      <c r="J640" s="1"/>
      <c r="K640" s="1"/>
    </row>
    <row r="641" spans="1:11" ht="14.25" customHeight="1">
      <c r="A641" s="1"/>
      <c r="C641" s="1"/>
      <c r="J641" s="1"/>
      <c r="K641" s="1"/>
    </row>
    <row r="642" spans="1:11" ht="14.25" customHeight="1">
      <c r="A642" s="1"/>
      <c r="C642" s="1"/>
      <c r="J642" s="1"/>
      <c r="K642" s="1"/>
    </row>
    <row r="643" spans="1:11" ht="14.25" customHeight="1">
      <c r="A643" s="1"/>
      <c r="C643" s="1"/>
      <c r="J643" s="1"/>
      <c r="K643" s="1"/>
    </row>
    <row r="644" spans="1:11" ht="14.25" customHeight="1">
      <c r="A644" s="1"/>
      <c r="C644" s="1"/>
      <c r="J644" s="1"/>
      <c r="K644" s="1"/>
    </row>
    <row r="645" spans="1:11" ht="14.25" customHeight="1">
      <c r="A645" s="1"/>
      <c r="C645" s="1"/>
      <c r="J645" s="1"/>
      <c r="K645" s="1"/>
    </row>
    <row r="646" spans="1:11" ht="14.25" customHeight="1">
      <c r="A646" s="1"/>
      <c r="C646" s="1"/>
      <c r="J646" s="1"/>
      <c r="K646" s="1"/>
    </row>
    <row r="647" spans="1:11" ht="14.25" customHeight="1">
      <c r="A647" s="1"/>
      <c r="C647" s="1"/>
      <c r="J647" s="1"/>
      <c r="K647" s="1"/>
    </row>
    <row r="648" spans="1:11" ht="14.25" customHeight="1">
      <c r="A648" s="1"/>
      <c r="C648" s="1"/>
      <c r="J648" s="1"/>
      <c r="K648" s="1"/>
    </row>
    <row r="649" spans="1:11" ht="14.25" customHeight="1">
      <c r="A649" s="1"/>
      <c r="C649" s="1"/>
      <c r="J649" s="1"/>
      <c r="K649" s="1"/>
    </row>
    <row r="650" spans="1:11" ht="14.25" customHeight="1">
      <c r="A650" s="1"/>
      <c r="C650" s="1"/>
      <c r="J650" s="1"/>
      <c r="K650" s="1"/>
    </row>
    <row r="651" spans="1:11" ht="14.25" customHeight="1">
      <c r="A651" s="1"/>
      <c r="C651" s="1"/>
      <c r="J651" s="1"/>
      <c r="K651" s="1"/>
    </row>
    <row r="652" spans="1:11" ht="14.25" customHeight="1">
      <c r="A652" s="1"/>
      <c r="C652" s="1"/>
      <c r="J652" s="1"/>
      <c r="K652" s="1"/>
    </row>
    <row r="653" spans="1:11" ht="14.25" customHeight="1">
      <c r="A653" s="1"/>
      <c r="C653" s="1"/>
      <c r="J653" s="1"/>
      <c r="K653" s="1"/>
    </row>
    <row r="654" spans="1:11" ht="14.25" customHeight="1">
      <c r="A654" s="1"/>
      <c r="C654" s="1"/>
      <c r="J654" s="1"/>
      <c r="K654" s="1"/>
    </row>
    <row r="655" spans="1:11" ht="14.25" customHeight="1">
      <c r="A655" s="1"/>
      <c r="C655" s="1"/>
      <c r="J655" s="1"/>
      <c r="K655" s="1"/>
    </row>
    <row r="656" spans="1:11" ht="14.25" customHeight="1">
      <c r="A656" s="1"/>
      <c r="C656" s="1"/>
      <c r="J656" s="1"/>
      <c r="K656" s="1"/>
    </row>
    <row r="657" spans="1:11" ht="14.25" customHeight="1">
      <c r="A657" s="1"/>
      <c r="C657" s="1"/>
      <c r="J657" s="1"/>
      <c r="K657" s="1"/>
    </row>
    <row r="658" spans="1:11" ht="14.25" customHeight="1">
      <c r="A658" s="1"/>
      <c r="C658" s="1"/>
      <c r="J658" s="1"/>
      <c r="K658" s="1"/>
    </row>
    <row r="659" spans="1:11" ht="14.25" customHeight="1">
      <c r="A659" s="1"/>
      <c r="C659" s="1"/>
      <c r="J659" s="1"/>
      <c r="K659" s="1"/>
    </row>
    <row r="660" spans="1:11" ht="14.25" customHeight="1">
      <c r="A660" s="1"/>
      <c r="C660" s="1"/>
      <c r="J660" s="1"/>
      <c r="K660" s="1"/>
    </row>
    <row r="661" spans="1:11" ht="14.25" customHeight="1">
      <c r="A661" s="1"/>
      <c r="C661" s="1"/>
      <c r="J661" s="1"/>
      <c r="K661" s="1"/>
    </row>
    <row r="662" spans="1:11" ht="14.25" customHeight="1">
      <c r="A662" s="1"/>
      <c r="C662" s="1"/>
      <c r="J662" s="1"/>
      <c r="K662" s="1"/>
    </row>
    <row r="663" spans="1:11" ht="14.25" customHeight="1">
      <c r="A663" s="1"/>
      <c r="C663" s="1"/>
      <c r="J663" s="1"/>
      <c r="K663" s="1"/>
    </row>
    <row r="664" spans="1:11" ht="14.25" customHeight="1">
      <c r="A664" s="1"/>
      <c r="C664" s="1"/>
      <c r="J664" s="1"/>
      <c r="K664" s="1"/>
    </row>
    <row r="665" spans="1:11" ht="14.25" customHeight="1">
      <c r="A665" s="1"/>
      <c r="C665" s="1"/>
      <c r="J665" s="1"/>
      <c r="K665" s="1"/>
    </row>
    <row r="666" spans="1:11" ht="14.25" customHeight="1">
      <c r="A666" s="1"/>
      <c r="C666" s="1"/>
      <c r="J666" s="1"/>
      <c r="K666" s="1"/>
    </row>
    <row r="667" spans="1:11" ht="14.25" customHeight="1">
      <c r="A667" s="1"/>
      <c r="C667" s="1"/>
      <c r="J667" s="1"/>
      <c r="K667" s="1"/>
    </row>
    <row r="668" spans="1:11" ht="14.25" customHeight="1">
      <c r="A668" s="1"/>
      <c r="C668" s="1"/>
      <c r="J668" s="1"/>
      <c r="K668" s="1"/>
    </row>
    <row r="669" spans="1:11" ht="14.25" customHeight="1">
      <c r="A669" s="1"/>
      <c r="C669" s="1"/>
      <c r="J669" s="1"/>
      <c r="K669" s="1"/>
    </row>
    <row r="670" spans="1:11" ht="14.25" customHeight="1">
      <c r="A670" s="1"/>
      <c r="C670" s="1"/>
      <c r="J670" s="1"/>
      <c r="K670" s="1"/>
    </row>
    <row r="671" spans="1:11" ht="14.25" customHeight="1">
      <c r="A671" s="1"/>
      <c r="C671" s="1"/>
      <c r="J671" s="1"/>
      <c r="K671" s="1"/>
    </row>
    <row r="672" spans="1:11" ht="14.25" customHeight="1">
      <c r="A672" s="1"/>
      <c r="C672" s="1"/>
      <c r="J672" s="1"/>
      <c r="K672" s="1"/>
    </row>
    <row r="673" spans="1:11" ht="14.25" customHeight="1">
      <c r="A673" s="1"/>
      <c r="C673" s="1"/>
      <c r="J673" s="1"/>
      <c r="K673" s="1"/>
    </row>
    <row r="674" spans="1:11" ht="14.25" customHeight="1">
      <c r="A674" s="1"/>
      <c r="C674" s="1"/>
      <c r="J674" s="1"/>
      <c r="K674" s="1"/>
    </row>
    <row r="675" spans="1:11" ht="14.25" customHeight="1">
      <c r="A675" s="1"/>
      <c r="C675" s="1"/>
      <c r="J675" s="1"/>
      <c r="K675" s="1"/>
    </row>
    <row r="676" spans="1:11" ht="14.25" customHeight="1">
      <c r="A676" s="1"/>
      <c r="C676" s="1"/>
      <c r="J676" s="1"/>
      <c r="K676" s="1"/>
    </row>
    <row r="677" spans="1:11" ht="14.25" customHeight="1">
      <c r="A677" s="1"/>
      <c r="C677" s="1"/>
      <c r="J677" s="1"/>
      <c r="K677" s="1"/>
    </row>
    <row r="678" spans="1:11" ht="14.25" customHeight="1">
      <c r="A678" s="1"/>
      <c r="C678" s="1"/>
      <c r="J678" s="1"/>
      <c r="K678" s="1"/>
    </row>
    <row r="679" spans="1:11" ht="14.25" customHeight="1">
      <c r="A679" s="1"/>
      <c r="C679" s="1"/>
      <c r="J679" s="1"/>
      <c r="K679" s="1"/>
    </row>
    <row r="680" spans="1:11" ht="14.25" customHeight="1">
      <c r="A680" s="1"/>
      <c r="C680" s="1"/>
      <c r="J680" s="1"/>
      <c r="K680" s="1"/>
    </row>
    <row r="681" spans="1:11" ht="14.25" customHeight="1">
      <c r="A681" s="1"/>
      <c r="C681" s="1"/>
      <c r="J681" s="1"/>
      <c r="K681" s="1"/>
    </row>
    <row r="682" spans="1:11" ht="14.25" customHeight="1">
      <c r="A682" s="1"/>
      <c r="C682" s="1"/>
      <c r="J682" s="1"/>
      <c r="K682" s="1"/>
    </row>
    <row r="683" spans="1:11" ht="14.25" customHeight="1">
      <c r="A683" s="1"/>
      <c r="C683" s="1"/>
      <c r="J683" s="1"/>
      <c r="K683" s="1"/>
    </row>
    <row r="684" spans="1:11" ht="14.25" customHeight="1">
      <c r="A684" s="1"/>
      <c r="C684" s="1"/>
      <c r="J684" s="1"/>
      <c r="K684" s="1"/>
    </row>
    <row r="685" spans="1:11" ht="14.25" customHeight="1">
      <c r="A685" s="1"/>
      <c r="C685" s="1"/>
      <c r="J685" s="1"/>
      <c r="K685" s="1"/>
    </row>
    <row r="686" spans="1:11" ht="14.25" customHeight="1">
      <c r="A686" s="1"/>
      <c r="C686" s="1"/>
      <c r="J686" s="1"/>
      <c r="K686" s="1"/>
    </row>
    <row r="687" spans="1:11" ht="14.25" customHeight="1">
      <c r="A687" s="1"/>
      <c r="C687" s="1"/>
      <c r="J687" s="1"/>
      <c r="K687" s="1"/>
    </row>
    <row r="688" spans="1:11" ht="14.25" customHeight="1">
      <c r="A688" s="1"/>
      <c r="C688" s="1"/>
      <c r="J688" s="1"/>
      <c r="K688" s="1"/>
    </row>
    <row r="689" spans="1:11" ht="14.25" customHeight="1">
      <c r="A689" s="1"/>
      <c r="C689" s="1"/>
      <c r="J689" s="1"/>
      <c r="K689" s="1"/>
    </row>
    <row r="690" spans="1:11" ht="14.25" customHeight="1">
      <c r="A690" s="1"/>
      <c r="C690" s="1"/>
      <c r="J690" s="1"/>
      <c r="K690" s="1"/>
    </row>
    <row r="691" spans="1:11" ht="14.25" customHeight="1">
      <c r="A691" s="1"/>
      <c r="C691" s="1"/>
      <c r="J691" s="1"/>
      <c r="K691" s="1"/>
    </row>
    <row r="692" spans="1:11" ht="14.25" customHeight="1">
      <c r="A692" s="1"/>
      <c r="C692" s="1"/>
      <c r="J692" s="1"/>
      <c r="K692" s="1"/>
    </row>
    <row r="693" spans="1:11" ht="14.25" customHeight="1">
      <c r="A693" s="1"/>
      <c r="C693" s="1"/>
      <c r="J693" s="1"/>
      <c r="K693" s="1"/>
    </row>
    <row r="694" spans="1:11" ht="14.25" customHeight="1">
      <c r="A694" s="1"/>
      <c r="C694" s="1"/>
      <c r="J694" s="1"/>
      <c r="K694" s="1"/>
    </row>
    <row r="695" spans="1:11" ht="14.25" customHeight="1">
      <c r="A695" s="1"/>
      <c r="C695" s="1"/>
      <c r="J695" s="1"/>
      <c r="K695" s="1"/>
    </row>
    <row r="696" spans="1:11" ht="14.25" customHeight="1">
      <c r="A696" s="1"/>
      <c r="C696" s="1"/>
      <c r="J696" s="1"/>
      <c r="K696" s="1"/>
    </row>
    <row r="697" spans="1:11" ht="14.25" customHeight="1">
      <c r="A697" s="1"/>
      <c r="C697" s="1"/>
      <c r="J697" s="1"/>
      <c r="K697" s="1"/>
    </row>
    <row r="698" spans="1:11" ht="14.25" customHeight="1">
      <c r="A698" s="1"/>
      <c r="C698" s="1"/>
      <c r="J698" s="1"/>
      <c r="K698" s="1"/>
    </row>
    <row r="699" spans="1:11" ht="14.25" customHeight="1">
      <c r="A699" s="1"/>
      <c r="C699" s="1"/>
      <c r="J699" s="1"/>
      <c r="K699" s="1"/>
    </row>
    <row r="700" spans="1:11" ht="14.25" customHeight="1">
      <c r="A700" s="1"/>
      <c r="C700" s="1"/>
      <c r="J700" s="1"/>
      <c r="K700" s="1"/>
    </row>
    <row r="701" spans="1:11" ht="14.25" customHeight="1">
      <c r="A701" s="1"/>
      <c r="C701" s="1"/>
      <c r="J701" s="1"/>
      <c r="K701" s="1"/>
    </row>
    <row r="702" spans="1:11" ht="14.25" customHeight="1">
      <c r="A702" s="1"/>
      <c r="C702" s="1"/>
      <c r="J702" s="1"/>
      <c r="K702" s="1"/>
    </row>
    <row r="703" spans="1:11" ht="14.25" customHeight="1">
      <c r="A703" s="1"/>
      <c r="C703" s="1"/>
      <c r="J703" s="1"/>
      <c r="K703" s="1"/>
    </row>
    <row r="704" spans="1:11" ht="14.25" customHeight="1">
      <c r="A704" s="1"/>
      <c r="C704" s="1"/>
      <c r="J704" s="1"/>
      <c r="K704" s="1"/>
    </row>
    <row r="705" spans="1:11" ht="14.25" customHeight="1">
      <c r="A705" s="1"/>
      <c r="C705" s="1"/>
      <c r="J705" s="1"/>
      <c r="K705" s="1"/>
    </row>
    <row r="706" spans="1:11" ht="14.25" customHeight="1">
      <c r="A706" s="1"/>
      <c r="C706" s="1"/>
      <c r="J706" s="1"/>
      <c r="K706" s="1"/>
    </row>
    <row r="707" spans="1:11" ht="14.25" customHeight="1">
      <c r="A707" s="1"/>
      <c r="C707" s="1"/>
      <c r="J707" s="1"/>
      <c r="K707" s="1"/>
    </row>
    <row r="708" spans="1:11" ht="14.25" customHeight="1">
      <c r="A708" s="1"/>
      <c r="C708" s="1"/>
      <c r="J708" s="1"/>
      <c r="K708" s="1"/>
    </row>
    <row r="709" spans="1:11" ht="14.25" customHeight="1">
      <c r="A709" s="1"/>
      <c r="C709" s="1"/>
      <c r="J709" s="1"/>
      <c r="K709" s="1"/>
    </row>
    <row r="710" spans="1:11" ht="14.25" customHeight="1">
      <c r="A710" s="1"/>
      <c r="C710" s="1"/>
      <c r="J710" s="1"/>
      <c r="K710" s="1"/>
    </row>
    <row r="711" spans="1:11" ht="14.25" customHeight="1">
      <c r="A711" s="1"/>
      <c r="C711" s="1"/>
      <c r="J711" s="1"/>
      <c r="K711" s="1"/>
    </row>
    <row r="712" spans="1:11" ht="14.25" customHeight="1">
      <c r="A712" s="1"/>
      <c r="C712" s="1"/>
      <c r="J712" s="1"/>
      <c r="K712" s="1"/>
    </row>
    <row r="713" spans="1:11" ht="14.25" customHeight="1">
      <c r="A713" s="1"/>
      <c r="C713" s="1"/>
      <c r="J713" s="1"/>
      <c r="K713" s="1"/>
    </row>
    <row r="714" spans="1:11" ht="14.25" customHeight="1">
      <c r="A714" s="1"/>
      <c r="C714" s="1"/>
      <c r="J714" s="1"/>
      <c r="K714" s="1"/>
    </row>
    <row r="715" spans="1:11" ht="14.25" customHeight="1">
      <c r="A715" s="1"/>
      <c r="C715" s="1"/>
      <c r="J715" s="1"/>
      <c r="K715" s="1"/>
    </row>
    <row r="716" spans="1:11" ht="14.25" customHeight="1">
      <c r="A716" s="1"/>
      <c r="C716" s="1"/>
      <c r="J716" s="1"/>
      <c r="K716" s="1"/>
    </row>
    <row r="717" spans="1:11" ht="14.25" customHeight="1">
      <c r="A717" s="1"/>
      <c r="C717" s="1"/>
      <c r="J717" s="1"/>
      <c r="K717" s="1"/>
    </row>
    <row r="718" spans="1:11" ht="14.25" customHeight="1">
      <c r="A718" s="1"/>
      <c r="C718" s="1"/>
      <c r="J718" s="1"/>
      <c r="K718" s="1"/>
    </row>
    <row r="719" spans="1:11" ht="14.25" customHeight="1">
      <c r="A719" s="1"/>
      <c r="C719" s="1"/>
      <c r="J719" s="1"/>
      <c r="K719" s="1"/>
    </row>
    <row r="720" spans="1:11" ht="14.25" customHeight="1">
      <c r="A720" s="1"/>
      <c r="C720" s="1"/>
      <c r="J720" s="1"/>
      <c r="K720" s="1"/>
    </row>
    <row r="721" spans="1:11" ht="14.25" customHeight="1">
      <c r="A721" s="1"/>
      <c r="C721" s="1"/>
      <c r="J721" s="1"/>
      <c r="K721" s="1"/>
    </row>
    <row r="722" spans="1:11" ht="14.25" customHeight="1">
      <c r="A722" s="1"/>
      <c r="C722" s="1"/>
      <c r="J722" s="1"/>
      <c r="K722" s="1"/>
    </row>
    <row r="723" spans="1:11" ht="14.25" customHeight="1">
      <c r="A723" s="1"/>
      <c r="C723" s="1"/>
      <c r="J723" s="1"/>
      <c r="K723" s="1"/>
    </row>
    <row r="724" spans="1:11" ht="14.25" customHeight="1">
      <c r="A724" s="1"/>
      <c r="C724" s="1"/>
      <c r="J724" s="1"/>
      <c r="K724" s="1"/>
    </row>
    <row r="725" spans="1:11" ht="14.25" customHeight="1">
      <c r="A725" s="1"/>
      <c r="C725" s="1"/>
      <c r="J725" s="1"/>
      <c r="K725" s="1"/>
    </row>
    <row r="726" spans="1:11" ht="14.25" customHeight="1">
      <c r="A726" s="1"/>
      <c r="C726" s="1"/>
      <c r="J726" s="1"/>
      <c r="K726" s="1"/>
    </row>
    <row r="727" spans="1:11" ht="14.25" customHeight="1">
      <c r="A727" s="1"/>
      <c r="C727" s="1"/>
      <c r="J727" s="1"/>
      <c r="K727" s="1"/>
    </row>
    <row r="728" spans="1:11" ht="14.25" customHeight="1">
      <c r="A728" s="1"/>
      <c r="C728" s="1"/>
      <c r="J728" s="1"/>
      <c r="K728" s="1"/>
    </row>
    <row r="729" spans="1:11" ht="14.25" customHeight="1">
      <c r="A729" s="1"/>
      <c r="C729" s="1"/>
      <c r="J729" s="1"/>
      <c r="K729" s="1"/>
    </row>
    <row r="730" spans="1:11" ht="14.25" customHeight="1">
      <c r="A730" s="1"/>
      <c r="C730" s="1"/>
      <c r="J730" s="1"/>
      <c r="K730" s="1"/>
    </row>
    <row r="731" spans="1:11" ht="14.25" customHeight="1">
      <c r="A731" s="1"/>
      <c r="C731" s="1"/>
      <c r="J731" s="1"/>
      <c r="K731" s="1"/>
    </row>
    <row r="732" spans="1:11" ht="14.25" customHeight="1">
      <c r="A732" s="1"/>
      <c r="C732" s="1"/>
      <c r="J732" s="1"/>
      <c r="K732" s="1"/>
    </row>
    <row r="733" spans="1:11" ht="14.25" customHeight="1">
      <c r="A733" s="1"/>
      <c r="C733" s="1"/>
      <c r="J733" s="1"/>
      <c r="K733" s="1"/>
    </row>
    <row r="734" spans="1:11" ht="14.25" customHeight="1">
      <c r="A734" s="1"/>
      <c r="C734" s="1"/>
      <c r="J734" s="1"/>
      <c r="K734" s="1"/>
    </row>
    <row r="735" spans="1:11" ht="14.25" customHeight="1">
      <c r="A735" s="1"/>
      <c r="C735" s="1"/>
      <c r="J735" s="1"/>
      <c r="K735" s="1"/>
    </row>
    <row r="736" spans="1:11" ht="14.25" customHeight="1">
      <c r="A736" s="1"/>
      <c r="C736" s="1"/>
      <c r="J736" s="1"/>
      <c r="K736" s="1"/>
    </row>
    <row r="737" spans="1:11" ht="14.25" customHeight="1">
      <c r="A737" s="1"/>
      <c r="C737" s="1"/>
      <c r="J737" s="1"/>
      <c r="K737" s="1"/>
    </row>
    <row r="738" spans="1:11" ht="14.25" customHeight="1">
      <c r="A738" s="1"/>
      <c r="C738" s="1"/>
      <c r="J738" s="1"/>
      <c r="K738" s="1"/>
    </row>
    <row r="739" spans="1:11" ht="14.25" customHeight="1">
      <c r="A739" s="1"/>
      <c r="C739" s="1"/>
      <c r="J739" s="1"/>
      <c r="K739" s="1"/>
    </row>
    <row r="740" spans="1:11" ht="14.25" customHeight="1">
      <c r="A740" s="1"/>
      <c r="C740" s="1"/>
      <c r="J740" s="1"/>
      <c r="K740" s="1"/>
    </row>
    <row r="741" spans="1:11" ht="14.25" customHeight="1">
      <c r="A741" s="1"/>
      <c r="C741" s="1"/>
      <c r="J741" s="1"/>
      <c r="K741" s="1"/>
    </row>
    <row r="742" spans="1:11" ht="14.25" customHeight="1">
      <c r="A742" s="1"/>
      <c r="C742" s="1"/>
      <c r="J742" s="1"/>
      <c r="K742" s="1"/>
    </row>
    <row r="743" spans="1:11" ht="14.25" customHeight="1">
      <c r="A743" s="1"/>
      <c r="C743" s="1"/>
      <c r="J743" s="1"/>
      <c r="K743" s="1"/>
    </row>
    <row r="744" spans="1:11" ht="14.25" customHeight="1">
      <c r="A744" s="1"/>
      <c r="C744" s="1"/>
      <c r="J744" s="1"/>
      <c r="K744" s="1"/>
    </row>
    <row r="745" spans="1:11" ht="14.25" customHeight="1">
      <c r="A745" s="1"/>
      <c r="C745" s="1"/>
      <c r="J745" s="1"/>
      <c r="K745" s="1"/>
    </row>
    <row r="746" spans="1:11" ht="14.25" customHeight="1">
      <c r="A746" s="1"/>
      <c r="C746" s="1"/>
      <c r="J746" s="1"/>
      <c r="K746" s="1"/>
    </row>
    <row r="747" spans="1:11" ht="14.25" customHeight="1">
      <c r="A747" s="1"/>
      <c r="C747" s="1"/>
      <c r="J747" s="1"/>
      <c r="K747" s="1"/>
    </row>
    <row r="748" spans="1:11" ht="14.25" customHeight="1">
      <c r="A748" s="1"/>
      <c r="C748" s="1"/>
      <c r="J748" s="1"/>
      <c r="K748" s="1"/>
    </row>
    <row r="749" spans="1:11" ht="14.25" customHeight="1">
      <c r="A749" s="1"/>
      <c r="C749" s="1"/>
      <c r="J749" s="1"/>
      <c r="K749" s="1"/>
    </row>
    <row r="750" spans="1:11" ht="14.25" customHeight="1">
      <c r="A750" s="1"/>
      <c r="C750" s="1"/>
      <c r="J750" s="1"/>
      <c r="K750" s="1"/>
    </row>
    <row r="751" spans="1:11" ht="14.25" customHeight="1">
      <c r="A751" s="1"/>
      <c r="C751" s="1"/>
      <c r="J751" s="1"/>
      <c r="K751" s="1"/>
    </row>
    <row r="752" spans="1:11" ht="14.25" customHeight="1">
      <c r="A752" s="1"/>
      <c r="C752" s="1"/>
      <c r="J752" s="1"/>
      <c r="K752" s="1"/>
    </row>
    <row r="753" spans="1:11" ht="14.25" customHeight="1">
      <c r="A753" s="1"/>
      <c r="C753" s="1"/>
      <c r="J753" s="1"/>
      <c r="K753" s="1"/>
    </row>
    <row r="754" spans="1:11" ht="14.25" customHeight="1">
      <c r="A754" s="1"/>
      <c r="C754" s="1"/>
      <c r="J754" s="1"/>
      <c r="K754" s="1"/>
    </row>
    <row r="755" spans="1:11" ht="14.25" customHeight="1">
      <c r="A755" s="1"/>
      <c r="C755" s="1"/>
      <c r="J755" s="1"/>
      <c r="K755" s="1"/>
    </row>
    <row r="756" spans="1:11" ht="14.25" customHeight="1">
      <c r="A756" s="1"/>
      <c r="C756" s="1"/>
      <c r="J756" s="1"/>
      <c r="K756" s="1"/>
    </row>
    <row r="757" spans="1:11" ht="14.25" customHeight="1">
      <c r="A757" s="1"/>
      <c r="C757" s="1"/>
      <c r="J757" s="1"/>
      <c r="K757" s="1"/>
    </row>
    <row r="758" spans="1:11" ht="14.25" customHeight="1">
      <c r="A758" s="1"/>
      <c r="C758" s="1"/>
      <c r="J758" s="1"/>
      <c r="K758" s="1"/>
    </row>
    <row r="759" spans="1:11" ht="14.25" customHeight="1">
      <c r="A759" s="1"/>
      <c r="C759" s="1"/>
      <c r="J759" s="1"/>
      <c r="K759" s="1"/>
    </row>
    <row r="760" spans="1:11" ht="14.25" customHeight="1">
      <c r="A760" s="1"/>
      <c r="C760" s="1"/>
      <c r="J760" s="1"/>
      <c r="K760" s="1"/>
    </row>
    <row r="761" spans="1:11" ht="14.25" customHeight="1">
      <c r="A761" s="1"/>
      <c r="C761" s="1"/>
      <c r="J761" s="1"/>
      <c r="K761" s="1"/>
    </row>
    <row r="762" spans="1:11" ht="14.25" customHeight="1">
      <c r="A762" s="1"/>
      <c r="C762" s="1"/>
      <c r="J762" s="1"/>
      <c r="K762" s="1"/>
    </row>
    <row r="763" spans="1:11" ht="14.25" customHeight="1">
      <c r="A763" s="1"/>
      <c r="C763" s="1"/>
      <c r="J763" s="1"/>
      <c r="K763" s="1"/>
    </row>
    <row r="764" spans="1:11" ht="14.25" customHeight="1">
      <c r="A764" s="1"/>
      <c r="C764" s="1"/>
      <c r="J764" s="1"/>
      <c r="K764" s="1"/>
    </row>
    <row r="765" spans="1:11" ht="14.25" customHeight="1">
      <c r="A765" s="1"/>
      <c r="C765" s="1"/>
      <c r="J765" s="1"/>
      <c r="K765" s="1"/>
    </row>
    <row r="766" spans="1:11" ht="14.25" customHeight="1">
      <c r="A766" s="1"/>
      <c r="C766" s="1"/>
      <c r="J766" s="1"/>
      <c r="K766" s="1"/>
    </row>
    <row r="767" spans="1:11" ht="14.25" customHeight="1">
      <c r="A767" s="1"/>
      <c r="C767" s="1"/>
      <c r="J767" s="1"/>
      <c r="K767" s="1"/>
    </row>
    <row r="768" spans="1:11" ht="14.25" customHeight="1">
      <c r="A768" s="1"/>
      <c r="C768" s="1"/>
      <c r="J768" s="1"/>
      <c r="K768" s="1"/>
    </row>
    <row r="769" spans="1:11" ht="14.25" customHeight="1">
      <c r="A769" s="1"/>
      <c r="C769" s="1"/>
      <c r="J769" s="1"/>
      <c r="K769" s="1"/>
    </row>
    <row r="770" spans="1:11" ht="14.25" customHeight="1">
      <c r="A770" s="1"/>
      <c r="C770" s="1"/>
      <c r="J770" s="1"/>
      <c r="K770" s="1"/>
    </row>
    <row r="771" spans="1:11" ht="14.25" customHeight="1">
      <c r="A771" s="1"/>
      <c r="C771" s="1"/>
      <c r="J771" s="1"/>
      <c r="K771" s="1"/>
    </row>
    <row r="772" spans="1:11" ht="14.25" customHeight="1">
      <c r="A772" s="1"/>
      <c r="C772" s="1"/>
      <c r="J772" s="1"/>
      <c r="K772" s="1"/>
    </row>
    <row r="773" spans="1:11" ht="14.25" customHeight="1">
      <c r="A773" s="1"/>
      <c r="C773" s="1"/>
      <c r="J773" s="1"/>
      <c r="K773" s="1"/>
    </row>
    <row r="774" spans="1:11" ht="14.25" customHeight="1">
      <c r="A774" s="1"/>
      <c r="C774" s="1"/>
      <c r="J774" s="1"/>
      <c r="K774" s="1"/>
    </row>
    <row r="775" spans="1:11" ht="14.25" customHeight="1">
      <c r="A775" s="1"/>
      <c r="C775" s="1"/>
      <c r="J775" s="1"/>
      <c r="K775" s="1"/>
    </row>
    <row r="776" spans="1:11" ht="14.25" customHeight="1">
      <c r="A776" s="1"/>
      <c r="C776" s="1"/>
      <c r="J776" s="1"/>
      <c r="K776" s="1"/>
    </row>
    <row r="777" spans="1:11" ht="14.25" customHeight="1">
      <c r="A777" s="1"/>
      <c r="C777" s="1"/>
      <c r="J777" s="1"/>
      <c r="K777" s="1"/>
    </row>
    <row r="778" spans="1:11" ht="14.25" customHeight="1">
      <c r="A778" s="1"/>
      <c r="C778" s="1"/>
      <c r="J778" s="1"/>
      <c r="K778" s="1"/>
    </row>
    <row r="779" spans="1:11" ht="14.25" customHeight="1">
      <c r="A779" s="1"/>
      <c r="C779" s="1"/>
      <c r="J779" s="1"/>
      <c r="K779" s="1"/>
    </row>
    <row r="780" spans="1:11" ht="14.25" customHeight="1">
      <c r="A780" s="1"/>
      <c r="C780" s="1"/>
      <c r="J780" s="1"/>
      <c r="K780" s="1"/>
    </row>
    <row r="781" spans="1:11" ht="14.25" customHeight="1">
      <c r="A781" s="1"/>
      <c r="C781" s="1"/>
      <c r="J781" s="1"/>
      <c r="K781" s="1"/>
    </row>
    <row r="782" spans="1:11" ht="14.25" customHeight="1">
      <c r="A782" s="1"/>
      <c r="C782" s="1"/>
      <c r="J782" s="1"/>
      <c r="K782" s="1"/>
    </row>
    <row r="783" spans="1:11" ht="14.25" customHeight="1">
      <c r="A783" s="1"/>
      <c r="C783" s="1"/>
      <c r="J783" s="1"/>
      <c r="K783" s="1"/>
    </row>
    <row r="784" spans="1:11" ht="14.25" customHeight="1">
      <c r="A784" s="1"/>
      <c r="C784" s="1"/>
      <c r="J784" s="1"/>
      <c r="K784" s="1"/>
    </row>
    <row r="785" spans="1:11" ht="14.25" customHeight="1">
      <c r="A785" s="1"/>
      <c r="C785" s="1"/>
      <c r="J785" s="1"/>
      <c r="K785" s="1"/>
    </row>
    <row r="786" spans="1:11" ht="14.25" customHeight="1">
      <c r="A786" s="1"/>
      <c r="C786" s="1"/>
      <c r="J786" s="1"/>
      <c r="K786" s="1"/>
    </row>
    <row r="787" spans="1:11" ht="14.25" customHeight="1">
      <c r="A787" s="1"/>
      <c r="C787" s="1"/>
      <c r="J787" s="1"/>
      <c r="K787" s="1"/>
    </row>
    <row r="788" spans="1:11" ht="14.25" customHeight="1">
      <c r="A788" s="1"/>
      <c r="C788" s="1"/>
      <c r="J788" s="1"/>
      <c r="K788" s="1"/>
    </row>
    <row r="789" spans="1:11" ht="14.25" customHeight="1">
      <c r="A789" s="1"/>
      <c r="C789" s="1"/>
      <c r="J789" s="1"/>
      <c r="K789" s="1"/>
    </row>
    <row r="790" spans="1:11" ht="14.25" customHeight="1">
      <c r="A790" s="1"/>
      <c r="C790" s="1"/>
      <c r="J790" s="1"/>
      <c r="K790" s="1"/>
    </row>
    <row r="791" spans="1:11" ht="14.25" customHeight="1">
      <c r="A791" s="1"/>
      <c r="C791" s="1"/>
      <c r="J791" s="1"/>
      <c r="K791" s="1"/>
    </row>
    <row r="792" spans="1:11" ht="14.25" customHeight="1">
      <c r="A792" s="1"/>
      <c r="C792" s="1"/>
      <c r="J792" s="1"/>
      <c r="K792" s="1"/>
    </row>
    <row r="793" spans="1:11" ht="14.25" customHeight="1">
      <c r="A793" s="1"/>
      <c r="C793" s="1"/>
      <c r="J793" s="1"/>
      <c r="K793" s="1"/>
    </row>
    <row r="794" spans="1:11" ht="14.25" customHeight="1">
      <c r="A794" s="1"/>
      <c r="C794" s="1"/>
      <c r="J794" s="1"/>
      <c r="K794" s="1"/>
    </row>
    <row r="795" spans="1:11" ht="14.25" customHeight="1">
      <c r="A795" s="1"/>
      <c r="C795" s="1"/>
      <c r="J795" s="1"/>
      <c r="K795" s="1"/>
    </row>
    <row r="796" spans="1:11" ht="14.25" customHeight="1">
      <c r="A796" s="1"/>
      <c r="C796" s="1"/>
      <c r="J796" s="1"/>
      <c r="K796" s="1"/>
    </row>
    <row r="797" spans="1:11" ht="14.25" customHeight="1">
      <c r="A797" s="1"/>
      <c r="C797" s="1"/>
      <c r="J797" s="1"/>
      <c r="K797" s="1"/>
    </row>
    <row r="798" spans="1:11" ht="14.25" customHeight="1">
      <c r="A798" s="1"/>
      <c r="C798" s="1"/>
      <c r="J798" s="1"/>
      <c r="K798" s="1"/>
    </row>
    <row r="799" spans="1:11" ht="14.25" customHeight="1">
      <c r="A799" s="1"/>
      <c r="C799" s="1"/>
      <c r="J799" s="1"/>
      <c r="K799" s="1"/>
    </row>
    <row r="800" spans="1:11" ht="14.25" customHeight="1">
      <c r="A800" s="1"/>
      <c r="C800" s="1"/>
      <c r="J800" s="1"/>
      <c r="K800" s="1"/>
    </row>
    <row r="801" spans="1:11" ht="14.25" customHeight="1">
      <c r="A801" s="1"/>
      <c r="C801" s="1"/>
      <c r="J801" s="1"/>
      <c r="K801" s="1"/>
    </row>
    <row r="802" spans="1:11" ht="14.25" customHeight="1">
      <c r="A802" s="1"/>
      <c r="C802" s="1"/>
      <c r="J802" s="1"/>
      <c r="K802" s="1"/>
    </row>
    <row r="803" spans="1:11" ht="14.25" customHeight="1">
      <c r="A803" s="1"/>
      <c r="C803" s="1"/>
      <c r="J803" s="1"/>
      <c r="K803" s="1"/>
    </row>
    <row r="804" spans="1:11" ht="14.25" customHeight="1">
      <c r="A804" s="1"/>
      <c r="C804" s="1"/>
      <c r="J804" s="1"/>
      <c r="K804" s="1"/>
    </row>
    <row r="805" spans="1:11" ht="14.25" customHeight="1">
      <c r="A805" s="1"/>
      <c r="C805" s="1"/>
      <c r="J805" s="1"/>
      <c r="K805" s="1"/>
    </row>
    <row r="806" spans="1:11" ht="14.25" customHeight="1">
      <c r="A806" s="1"/>
      <c r="C806" s="1"/>
      <c r="J806" s="1"/>
      <c r="K806" s="1"/>
    </row>
    <row r="807" spans="1:11" ht="14.25" customHeight="1">
      <c r="A807" s="1"/>
      <c r="C807" s="1"/>
      <c r="J807" s="1"/>
      <c r="K807" s="1"/>
    </row>
    <row r="808" spans="1:11" ht="14.25" customHeight="1">
      <c r="A808" s="1"/>
      <c r="C808" s="1"/>
      <c r="J808" s="1"/>
      <c r="K808" s="1"/>
    </row>
    <row r="809" spans="1:11" ht="14.25" customHeight="1">
      <c r="A809" s="1"/>
      <c r="C809" s="1"/>
      <c r="J809" s="1"/>
      <c r="K809" s="1"/>
    </row>
    <row r="810" spans="1:11" ht="14.25" customHeight="1">
      <c r="A810" s="1"/>
      <c r="C810" s="1"/>
      <c r="J810" s="1"/>
      <c r="K810" s="1"/>
    </row>
    <row r="811" spans="1:11" ht="14.25" customHeight="1">
      <c r="A811" s="1"/>
      <c r="C811" s="1"/>
      <c r="J811" s="1"/>
      <c r="K811" s="1"/>
    </row>
    <row r="812" spans="1:11" ht="14.25" customHeight="1">
      <c r="A812" s="1"/>
      <c r="C812" s="1"/>
      <c r="J812" s="1"/>
      <c r="K812" s="1"/>
    </row>
    <row r="813" spans="1:11" ht="14.25" customHeight="1">
      <c r="A813" s="1"/>
      <c r="C813" s="1"/>
      <c r="J813" s="1"/>
      <c r="K813" s="1"/>
    </row>
    <row r="814" spans="1:11" ht="14.25" customHeight="1">
      <c r="A814" s="1"/>
      <c r="C814" s="1"/>
      <c r="J814" s="1"/>
      <c r="K814" s="1"/>
    </row>
    <row r="815" spans="1:11" ht="14.25" customHeight="1">
      <c r="A815" s="1"/>
      <c r="C815" s="1"/>
      <c r="J815" s="1"/>
      <c r="K815" s="1"/>
    </row>
    <row r="816" spans="1:11" ht="14.25" customHeight="1">
      <c r="A816" s="1"/>
      <c r="C816" s="1"/>
      <c r="J816" s="1"/>
      <c r="K816" s="1"/>
    </row>
    <row r="817" spans="1:11" ht="14.25" customHeight="1">
      <c r="A817" s="1"/>
      <c r="C817" s="1"/>
      <c r="J817" s="1"/>
      <c r="K817" s="1"/>
    </row>
    <row r="818" spans="1:11" ht="14.25" customHeight="1">
      <c r="A818" s="1"/>
      <c r="C818" s="1"/>
      <c r="J818" s="1"/>
      <c r="K818" s="1"/>
    </row>
    <row r="819" spans="1:11" ht="14.25" customHeight="1">
      <c r="A819" s="1"/>
      <c r="C819" s="1"/>
      <c r="J819" s="1"/>
      <c r="K819" s="1"/>
    </row>
    <row r="820" spans="1:11" ht="14.25" customHeight="1">
      <c r="A820" s="1"/>
      <c r="C820" s="1"/>
      <c r="J820" s="1"/>
      <c r="K820" s="1"/>
    </row>
    <row r="821" spans="1:11" ht="14.25" customHeight="1">
      <c r="A821" s="1"/>
      <c r="C821" s="1"/>
      <c r="J821" s="1"/>
      <c r="K821" s="1"/>
    </row>
    <row r="822" spans="1:11" ht="14.25" customHeight="1">
      <c r="A822" s="1"/>
      <c r="C822" s="1"/>
      <c r="J822" s="1"/>
      <c r="K822" s="1"/>
    </row>
    <row r="823" spans="1:11" ht="14.25" customHeight="1">
      <c r="A823" s="1"/>
      <c r="C823" s="1"/>
      <c r="J823" s="1"/>
      <c r="K823" s="1"/>
    </row>
    <row r="824" spans="1:11" ht="14.25" customHeight="1">
      <c r="A824" s="1"/>
      <c r="C824" s="1"/>
      <c r="J824" s="1"/>
      <c r="K824" s="1"/>
    </row>
    <row r="825" spans="1:11" ht="14.25" customHeight="1">
      <c r="A825" s="1"/>
      <c r="C825" s="1"/>
      <c r="J825" s="1"/>
      <c r="K825" s="1"/>
    </row>
    <row r="826" spans="1:11" ht="14.25" customHeight="1">
      <c r="A826" s="1"/>
      <c r="C826" s="1"/>
      <c r="J826" s="1"/>
      <c r="K826" s="1"/>
    </row>
    <row r="827" spans="1:11" ht="14.25" customHeight="1">
      <c r="A827" s="1"/>
      <c r="C827" s="1"/>
      <c r="J827" s="1"/>
      <c r="K827" s="1"/>
    </row>
    <row r="828" spans="1:11" ht="14.25" customHeight="1">
      <c r="A828" s="1"/>
      <c r="C828" s="1"/>
      <c r="J828" s="1"/>
      <c r="K828" s="1"/>
    </row>
    <row r="829" spans="1:11" ht="14.25" customHeight="1">
      <c r="A829" s="1"/>
      <c r="C829" s="1"/>
      <c r="J829" s="1"/>
      <c r="K829" s="1"/>
    </row>
    <row r="830" spans="1:11" ht="14.25" customHeight="1">
      <c r="A830" s="1"/>
      <c r="C830" s="1"/>
      <c r="J830" s="1"/>
      <c r="K830" s="1"/>
    </row>
    <row r="831" spans="1:11" ht="14.25" customHeight="1">
      <c r="A831" s="1"/>
      <c r="C831" s="1"/>
      <c r="J831" s="1"/>
      <c r="K831" s="1"/>
    </row>
    <row r="832" spans="1:11" ht="14.25" customHeight="1">
      <c r="A832" s="1"/>
      <c r="C832" s="1"/>
      <c r="J832" s="1"/>
      <c r="K832" s="1"/>
    </row>
    <row r="833" spans="1:11" ht="14.25" customHeight="1">
      <c r="A833" s="1"/>
      <c r="C833" s="1"/>
      <c r="J833" s="1"/>
      <c r="K833" s="1"/>
    </row>
    <row r="834" spans="1:11" ht="14.25" customHeight="1">
      <c r="A834" s="1"/>
      <c r="C834" s="1"/>
      <c r="J834" s="1"/>
      <c r="K834" s="1"/>
    </row>
    <row r="835" spans="1:11" ht="14.25" customHeight="1">
      <c r="A835" s="1"/>
      <c r="C835" s="1"/>
      <c r="J835" s="1"/>
      <c r="K835" s="1"/>
    </row>
    <row r="836" spans="1:11" ht="14.25" customHeight="1">
      <c r="A836" s="1"/>
      <c r="C836" s="1"/>
      <c r="J836" s="1"/>
      <c r="K836" s="1"/>
    </row>
    <row r="837" spans="1:11" ht="14.25" customHeight="1">
      <c r="A837" s="1"/>
      <c r="C837" s="1"/>
      <c r="J837" s="1"/>
      <c r="K837" s="1"/>
    </row>
    <row r="838" spans="1:11" ht="14.25" customHeight="1">
      <c r="A838" s="1"/>
      <c r="C838" s="1"/>
      <c r="J838" s="1"/>
      <c r="K838" s="1"/>
    </row>
    <row r="839" spans="1:11" ht="14.25" customHeight="1">
      <c r="A839" s="1"/>
      <c r="C839" s="1"/>
      <c r="J839" s="1"/>
      <c r="K839" s="1"/>
    </row>
    <row r="840" spans="1:11" ht="14.25" customHeight="1">
      <c r="A840" s="1"/>
      <c r="C840" s="1"/>
      <c r="J840" s="1"/>
      <c r="K840" s="1"/>
    </row>
    <row r="841" spans="1:11" ht="14.25" customHeight="1">
      <c r="A841" s="1"/>
      <c r="C841" s="1"/>
      <c r="J841" s="1"/>
      <c r="K841" s="1"/>
    </row>
    <row r="842" spans="1:11" ht="14.25" customHeight="1">
      <c r="A842" s="1"/>
      <c r="C842" s="1"/>
      <c r="J842" s="1"/>
      <c r="K842" s="1"/>
    </row>
    <row r="843" spans="1:11" ht="14.25" customHeight="1">
      <c r="A843" s="1"/>
      <c r="C843" s="1"/>
      <c r="J843" s="1"/>
      <c r="K843" s="1"/>
    </row>
    <row r="844" spans="1:11" ht="14.25" customHeight="1">
      <c r="A844" s="1"/>
      <c r="C844" s="1"/>
      <c r="J844" s="1"/>
      <c r="K844" s="1"/>
    </row>
    <row r="845" spans="1:11" ht="14.25" customHeight="1">
      <c r="A845" s="1"/>
      <c r="C845" s="1"/>
      <c r="J845" s="1"/>
      <c r="K845" s="1"/>
    </row>
    <row r="846" spans="1:11" ht="14.25" customHeight="1">
      <c r="A846" s="1"/>
      <c r="C846" s="1"/>
      <c r="J846" s="1"/>
      <c r="K846" s="1"/>
    </row>
    <row r="847" spans="1:11" ht="14.25" customHeight="1">
      <c r="A847" s="1"/>
      <c r="C847" s="1"/>
      <c r="J847" s="1"/>
      <c r="K847" s="1"/>
    </row>
    <row r="848" spans="1:11" ht="14.25" customHeight="1">
      <c r="A848" s="1"/>
      <c r="C848" s="1"/>
      <c r="J848" s="1"/>
      <c r="K848" s="1"/>
    </row>
    <row r="849" spans="1:11" ht="14.25" customHeight="1">
      <c r="A849" s="1"/>
      <c r="C849" s="1"/>
      <c r="J849" s="1"/>
      <c r="K849" s="1"/>
    </row>
    <row r="850" spans="1:11" ht="14.25" customHeight="1">
      <c r="A850" s="1"/>
      <c r="C850" s="1"/>
      <c r="J850" s="1"/>
      <c r="K850" s="1"/>
    </row>
    <row r="851" spans="1:11" ht="14.25" customHeight="1">
      <c r="A851" s="1"/>
      <c r="C851" s="1"/>
      <c r="J851" s="1"/>
      <c r="K851" s="1"/>
    </row>
    <row r="852" spans="1:11" ht="14.25" customHeight="1">
      <c r="A852" s="1"/>
      <c r="C852" s="1"/>
      <c r="J852" s="1"/>
      <c r="K852" s="1"/>
    </row>
    <row r="853" spans="1:11" ht="14.25" customHeight="1">
      <c r="A853" s="1"/>
      <c r="C853" s="1"/>
      <c r="J853" s="1"/>
      <c r="K853" s="1"/>
    </row>
    <row r="854" spans="1:11" ht="14.25" customHeight="1">
      <c r="A854" s="1"/>
      <c r="C854" s="1"/>
      <c r="J854" s="1"/>
      <c r="K854" s="1"/>
    </row>
    <row r="855" spans="1:11" ht="14.25" customHeight="1">
      <c r="A855" s="1"/>
      <c r="C855" s="1"/>
      <c r="J855" s="1"/>
      <c r="K855" s="1"/>
    </row>
    <row r="856" spans="1:11" ht="14.25" customHeight="1">
      <c r="A856" s="1"/>
      <c r="C856" s="1"/>
      <c r="J856" s="1"/>
      <c r="K856" s="1"/>
    </row>
    <row r="857" spans="1:11" ht="14.25" customHeight="1">
      <c r="A857" s="1"/>
      <c r="C857" s="1"/>
      <c r="J857" s="1"/>
      <c r="K857" s="1"/>
    </row>
    <row r="858" spans="1:11" ht="14.25" customHeight="1">
      <c r="A858" s="1"/>
      <c r="C858" s="1"/>
      <c r="J858" s="1"/>
      <c r="K858" s="1"/>
    </row>
    <row r="859" spans="1:11" ht="14.25" customHeight="1">
      <c r="A859" s="1"/>
      <c r="C859" s="1"/>
      <c r="J859" s="1"/>
      <c r="K859" s="1"/>
    </row>
    <row r="860" spans="1:11" ht="14.25" customHeight="1">
      <c r="A860" s="1"/>
      <c r="C860" s="1"/>
      <c r="J860" s="1"/>
      <c r="K860" s="1"/>
    </row>
    <row r="861" spans="1:11" ht="14.25" customHeight="1">
      <c r="A861" s="1"/>
      <c r="C861" s="1"/>
      <c r="J861" s="1"/>
      <c r="K861" s="1"/>
    </row>
    <row r="862" spans="1:11" ht="14.25" customHeight="1">
      <c r="A862" s="1"/>
      <c r="C862" s="1"/>
      <c r="J862" s="1"/>
      <c r="K862" s="1"/>
    </row>
    <row r="863" spans="1:11" ht="14.25" customHeight="1">
      <c r="A863" s="1"/>
      <c r="C863" s="1"/>
      <c r="J863" s="1"/>
      <c r="K863" s="1"/>
    </row>
    <row r="864" spans="1:11" ht="14.25" customHeight="1">
      <c r="A864" s="1"/>
      <c r="C864" s="1"/>
      <c r="J864" s="1"/>
      <c r="K864" s="1"/>
    </row>
    <row r="865" spans="1:11" ht="14.25" customHeight="1">
      <c r="A865" s="1"/>
      <c r="C865" s="1"/>
      <c r="J865" s="1"/>
      <c r="K865" s="1"/>
    </row>
    <row r="866" spans="1:11" ht="14.25" customHeight="1">
      <c r="A866" s="1"/>
      <c r="C866" s="1"/>
      <c r="J866" s="1"/>
      <c r="K866" s="1"/>
    </row>
    <row r="867" spans="1:11" ht="14.25" customHeight="1">
      <c r="A867" s="1"/>
      <c r="C867" s="1"/>
      <c r="J867" s="1"/>
      <c r="K867" s="1"/>
    </row>
    <row r="868" spans="1:11" ht="14.25" customHeight="1">
      <c r="A868" s="1"/>
      <c r="C868" s="1"/>
      <c r="J868" s="1"/>
      <c r="K868" s="1"/>
    </row>
    <row r="869" spans="1:11" ht="14.25" customHeight="1">
      <c r="A869" s="1"/>
      <c r="C869" s="1"/>
      <c r="J869" s="1"/>
      <c r="K869" s="1"/>
    </row>
    <row r="870" spans="1:11" ht="14.25" customHeight="1">
      <c r="A870" s="1"/>
      <c r="C870" s="1"/>
      <c r="J870" s="1"/>
      <c r="K870" s="1"/>
    </row>
    <row r="871" spans="1:11" ht="14.25" customHeight="1">
      <c r="A871" s="1"/>
      <c r="C871" s="1"/>
      <c r="J871" s="1"/>
      <c r="K871" s="1"/>
    </row>
    <row r="872" spans="1:11" ht="14.25" customHeight="1">
      <c r="A872" s="1"/>
      <c r="C872" s="1"/>
      <c r="J872" s="1"/>
      <c r="K872" s="1"/>
    </row>
    <row r="873" spans="1:11" ht="14.25" customHeight="1">
      <c r="A873" s="1"/>
      <c r="C873" s="1"/>
      <c r="J873" s="1"/>
      <c r="K873" s="1"/>
    </row>
    <row r="874" spans="1:11" ht="14.25" customHeight="1">
      <c r="A874" s="1"/>
      <c r="C874" s="1"/>
      <c r="J874" s="1"/>
      <c r="K874" s="1"/>
    </row>
    <row r="875" spans="1:11" ht="14.25" customHeight="1">
      <c r="A875" s="1"/>
      <c r="C875" s="1"/>
      <c r="J875" s="1"/>
      <c r="K875" s="1"/>
    </row>
    <row r="876" spans="1:11" ht="14.25" customHeight="1">
      <c r="A876" s="1"/>
      <c r="C876" s="1"/>
      <c r="J876" s="1"/>
      <c r="K876" s="1"/>
    </row>
    <row r="877" spans="1:11" ht="14.25" customHeight="1">
      <c r="A877" s="1"/>
      <c r="C877" s="1"/>
      <c r="J877" s="1"/>
      <c r="K877" s="1"/>
    </row>
    <row r="878" spans="1:11" ht="14.25" customHeight="1">
      <c r="A878" s="1"/>
      <c r="C878" s="1"/>
      <c r="J878" s="1"/>
      <c r="K878" s="1"/>
    </row>
    <row r="879" spans="1:11" ht="14.25" customHeight="1">
      <c r="A879" s="1"/>
      <c r="C879" s="1"/>
      <c r="J879" s="1"/>
      <c r="K879" s="1"/>
    </row>
    <row r="880" spans="1:11" ht="14.25" customHeight="1">
      <c r="A880" s="1"/>
      <c r="C880" s="1"/>
      <c r="J880" s="1"/>
      <c r="K880" s="1"/>
    </row>
    <row r="881" spans="1:11" ht="14.25" customHeight="1">
      <c r="A881" s="1"/>
      <c r="C881" s="1"/>
      <c r="J881" s="1"/>
      <c r="K881" s="1"/>
    </row>
    <row r="882" spans="1:11" ht="14.25" customHeight="1">
      <c r="A882" s="1"/>
      <c r="C882" s="1"/>
      <c r="J882" s="1"/>
      <c r="K882" s="1"/>
    </row>
    <row r="883" spans="1:11" ht="14.25" customHeight="1">
      <c r="A883" s="1"/>
      <c r="C883" s="1"/>
      <c r="J883" s="1"/>
      <c r="K883" s="1"/>
    </row>
    <row r="884" spans="1:11" ht="14.25" customHeight="1">
      <c r="A884" s="1"/>
      <c r="C884" s="1"/>
      <c r="J884" s="1"/>
      <c r="K884" s="1"/>
    </row>
    <row r="885" spans="1:11" ht="14.25" customHeight="1">
      <c r="A885" s="1"/>
      <c r="C885" s="1"/>
      <c r="J885" s="1"/>
      <c r="K885" s="1"/>
    </row>
    <row r="886" spans="1:11" ht="14.25" customHeight="1">
      <c r="A886" s="1"/>
      <c r="C886" s="1"/>
      <c r="J886" s="1"/>
      <c r="K886" s="1"/>
    </row>
    <row r="887" spans="1:11" ht="14.25" customHeight="1">
      <c r="A887" s="1"/>
      <c r="C887" s="1"/>
      <c r="J887" s="1"/>
      <c r="K887" s="1"/>
    </row>
    <row r="888" spans="1:11" ht="14.25" customHeight="1">
      <c r="A888" s="1"/>
      <c r="C888" s="1"/>
      <c r="J888" s="1"/>
      <c r="K888" s="1"/>
    </row>
    <row r="889" spans="1:11" ht="14.25" customHeight="1">
      <c r="A889" s="1"/>
      <c r="C889" s="1"/>
      <c r="J889" s="1"/>
      <c r="K889" s="1"/>
    </row>
    <row r="890" spans="1:11" ht="14.25" customHeight="1">
      <c r="A890" s="1"/>
      <c r="C890" s="1"/>
      <c r="J890" s="1"/>
      <c r="K890" s="1"/>
    </row>
    <row r="891" spans="1:11" ht="14.25" customHeight="1">
      <c r="A891" s="1"/>
      <c r="C891" s="1"/>
      <c r="J891" s="1"/>
      <c r="K891" s="1"/>
    </row>
    <row r="892" spans="1:11" ht="14.25" customHeight="1">
      <c r="A892" s="1"/>
      <c r="C892" s="1"/>
      <c r="J892" s="1"/>
      <c r="K892" s="1"/>
    </row>
    <row r="893" spans="1:11" ht="14.25" customHeight="1">
      <c r="A893" s="1"/>
      <c r="C893" s="1"/>
      <c r="J893" s="1"/>
      <c r="K893" s="1"/>
    </row>
    <row r="894" spans="1:11" ht="14.25" customHeight="1">
      <c r="A894" s="1"/>
      <c r="C894" s="1"/>
      <c r="J894" s="1"/>
      <c r="K894" s="1"/>
    </row>
    <row r="895" spans="1:11" ht="14.25" customHeight="1">
      <c r="A895" s="1"/>
      <c r="C895" s="1"/>
      <c r="J895" s="1"/>
      <c r="K895" s="1"/>
    </row>
    <row r="896" spans="1:11" ht="14.25" customHeight="1">
      <c r="A896" s="1"/>
      <c r="C896" s="1"/>
      <c r="J896" s="1"/>
      <c r="K896" s="1"/>
    </row>
    <row r="897" spans="1:11" ht="14.25" customHeight="1">
      <c r="A897" s="1"/>
      <c r="C897" s="1"/>
      <c r="J897" s="1"/>
      <c r="K897" s="1"/>
    </row>
    <row r="898" spans="1:11" ht="14.25" customHeight="1">
      <c r="A898" s="1"/>
      <c r="C898" s="1"/>
      <c r="J898" s="1"/>
      <c r="K898" s="1"/>
    </row>
    <row r="899" spans="1:11" ht="14.25" customHeight="1">
      <c r="A899" s="1"/>
      <c r="C899" s="1"/>
      <c r="J899" s="1"/>
      <c r="K899" s="1"/>
    </row>
    <row r="900" spans="1:11" ht="14.25" customHeight="1">
      <c r="A900" s="1"/>
      <c r="C900" s="1"/>
      <c r="J900" s="1"/>
      <c r="K900" s="1"/>
    </row>
    <row r="901" spans="1:11" ht="14.25" customHeight="1">
      <c r="A901" s="1"/>
      <c r="C901" s="1"/>
      <c r="J901" s="1"/>
      <c r="K901" s="1"/>
    </row>
    <row r="902" spans="1:11" ht="14.25" customHeight="1">
      <c r="A902" s="1"/>
      <c r="C902" s="1"/>
      <c r="J902" s="1"/>
      <c r="K902" s="1"/>
    </row>
    <row r="903" spans="1:11" ht="14.25" customHeight="1">
      <c r="A903" s="1"/>
      <c r="C903" s="1"/>
      <c r="J903" s="1"/>
      <c r="K903" s="1"/>
    </row>
    <row r="904" spans="1:11" ht="14.25" customHeight="1">
      <c r="A904" s="1"/>
      <c r="C904" s="1"/>
      <c r="J904" s="1"/>
      <c r="K904" s="1"/>
    </row>
    <row r="905" spans="1:11" ht="14.25" customHeight="1">
      <c r="A905" s="1"/>
      <c r="C905" s="1"/>
      <c r="J905" s="1"/>
      <c r="K905" s="1"/>
    </row>
    <row r="906" spans="1:11" ht="14.25" customHeight="1">
      <c r="A906" s="1"/>
      <c r="C906" s="1"/>
      <c r="J906" s="1"/>
      <c r="K906" s="1"/>
    </row>
    <row r="907" spans="1:11" ht="14.25" customHeight="1">
      <c r="A907" s="1"/>
      <c r="C907" s="1"/>
      <c r="J907" s="1"/>
      <c r="K907" s="1"/>
    </row>
    <row r="908" spans="1:11" ht="14.25" customHeight="1">
      <c r="A908" s="1"/>
      <c r="C908" s="1"/>
      <c r="J908" s="1"/>
      <c r="K908" s="1"/>
    </row>
    <row r="909" spans="1:11" ht="14.25" customHeight="1">
      <c r="A909" s="1"/>
      <c r="C909" s="1"/>
      <c r="J909" s="1"/>
      <c r="K909" s="1"/>
    </row>
    <row r="910" spans="1:11" ht="14.25" customHeight="1">
      <c r="A910" s="1"/>
      <c r="C910" s="1"/>
      <c r="J910" s="1"/>
      <c r="K910" s="1"/>
    </row>
    <row r="911" spans="1:11" ht="14.25" customHeight="1">
      <c r="A911" s="1"/>
      <c r="C911" s="1"/>
      <c r="J911" s="1"/>
      <c r="K911" s="1"/>
    </row>
    <row r="912" spans="1:11" ht="14.25" customHeight="1">
      <c r="A912" s="1"/>
      <c r="C912" s="1"/>
      <c r="J912" s="1"/>
      <c r="K912" s="1"/>
    </row>
    <row r="913" spans="1:11" ht="14.25" customHeight="1">
      <c r="A913" s="1"/>
      <c r="C913" s="1"/>
      <c r="J913" s="1"/>
      <c r="K913" s="1"/>
    </row>
    <row r="914" spans="1:11" ht="14.25" customHeight="1">
      <c r="A914" s="1"/>
      <c r="C914" s="1"/>
      <c r="J914" s="1"/>
      <c r="K914" s="1"/>
    </row>
    <row r="915" spans="1:11" ht="14.25" customHeight="1">
      <c r="A915" s="1"/>
      <c r="C915" s="1"/>
      <c r="J915" s="1"/>
      <c r="K915" s="1"/>
    </row>
    <row r="916" spans="1:11" ht="14.25" customHeight="1">
      <c r="A916" s="1"/>
      <c r="C916" s="1"/>
      <c r="J916" s="1"/>
      <c r="K916" s="1"/>
    </row>
    <row r="917" spans="1:11" ht="14.25" customHeight="1">
      <c r="A917" s="1"/>
      <c r="C917" s="1"/>
      <c r="J917" s="1"/>
      <c r="K917" s="1"/>
    </row>
    <row r="918" spans="1:11" ht="14.25" customHeight="1">
      <c r="A918" s="1"/>
      <c r="C918" s="1"/>
      <c r="J918" s="1"/>
      <c r="K918" s="1"/>
    </row>
    <row r="919" spans="1:11" ht="14.25" customHeight="1">
      <c r="A919" s="1"/>
      <c r="C919" s="1"/>
      <c r="J919" s="1"/>
      <c r="K919" s="1"/>
    </row>
    <row r="920" spans="1:11" ht="14.25" customHeight="1">
      <c r="A920" s="1"/>
      <c r="C920" s="1"/>
      <c r="J920" s="1"/>
      <c r="K920" s="1"/>
    </row>
    <row r="921" spans="1:11" ht="14.25" customHeight="1">
      <c r="A921" s="1"/>
      <c r="C921" s="1"/>
      <c r="J921" s="1"/>
      <c r="K921" s="1"/>
    </row>
    <row r="922" spans="1:11" ht="14.25" customHeight="1">
      <c r="A922" s="1"/>
      <c r="C922" s="1"/>
      <c r="J922" s="1"/>
      <c r="K922" s="1"/>
    </row>
    <row r="923" spans="1:11" ht="14.25" customHeight="1">
      <c r="A923" s="1"/>
      <c r="C923" s="1"/>
      <c r="J923" s="1"/>
      <c r="K923" s="1"/>
    </row>
    <row r="924" spans="1:11" ht="14.25" customHeight="1">
      <c r="A924" s="1"/>
      <c r="C924" s="1"/>
      <c r="J924" s="1"/>
      <c r="K924" s="1"/>
    </row>
    <row r="925" spans="1:11" ht="14.25" customHeight="1">
      <c r="A925" s="1"/>
      <c r="C925" s="1"/>
      <c r="J925" s="1"/>
      <c r="K925" s="1"/>
    </row>
    <row r="926" spans="1:11" ht="14.25" customHeight="1">
      <c r="A926" s="1"/>
      <c r="C926" s="1"/>
      <c r="J926" s="1"/>
      <c r="K926" s="1"/>
    </row>
    <row r="927" spans="1:11" ht="14.25" customHeight="1">
      <c r="A927" s="1"/>
      <c r="C927" s="1"/>
      <c r="J927" s="1"/>
      <c r="K927" s="1"/>
    </row>
    <row r="928" spans="1:11" ht="14.25" customHeight="1">
      <c r="A928" s="1"/>
      <c r="C928" s="1"/>
      <c r="J928" s="1"/>
      <c r="K928" s="1"/>
    </row>
    <row r="929" spans="1:11" ht="14.25" customHeight="1">
      <c r="A929" s="1"/>
      <c r="C929" s="1"/>
      <c r="J929" s="1"/>
      <c r="K929" s="1"/>
    </row>
    <row r="930" spans="1:11" ht="14.25" customHeight="1">
      <c r="A930" s="1"/>
      <c r="C930" s="1"/>
      <c r="J930" s="1"/>
      <c r="K930" s="1"/>
    </row>
    <row r="931" spans="1:11" ht="14.25" customHeight="1">
      <c r="A931" s="1"/>
      <c r="C931" s="1"/>
      <c r="J931" s="1"/>
      <c r="K931" s="1"/>
    </row>
    <row r="932" spans="1:11" ht="14.25" customHeight="1">
      <c r="A932" s="1"/>
      <c r="C932" s="1"/>
      <c r="J932" s="1"/>
      <c r="K932" s="1"/>
    </row>
    <row r="933" spans="1:11" ht="14.25" customHeight="1">
      <c r="A933" s="1"/>
      <c r="C933" s="1"/>
      <c r="J933" s="1"/>
      <c r="K933" s="1"/>
    </row>
    <row r="934" spans="1:11" ht="14.25" customHeight="1">
      <c r="A934" s="1"/>
      <c r="C934" s="1"/>
      <c r="J934" s="1"/>
      <c r="K934" s="1"/>
    </row>
    <row r="935" spans="1:11" ht="14.25" customHeight="1">
      <c r="A935" s="1"/>
      <c r="C935" s="1"/>
      <c r="J935" s="1"/>
      <c r="K935" s="1"/>
    </row>
    <row r="936" spans="1:11" ht="14.25" customHeight="1">
      <c r="A936" s="1"/>
      <c r="C936" s="1"/>
      <c r="J936" s="1"/>
      <c r="K936" s="1"/>
    </row>
    <row r="937" spans="1:11" ht="14.25" customHeight="1">
      <c r="A937" s="1"/>
      <c r="C937" s="1"/>
      <c r="J937" s="1"/>
      <c r="K937" s="1"/>
    </row>
    <row r="938" spans="1:11" ht="14.25" customHeight="1">
      <c r="A938" s="1"/>
      <c r="C938" s="1"/>
      <c r="J938" s="1"/>
      <c r="K938" s="1"/>
    </row>
    <row r="939" spans="1:11" ht="14.25" customHeight="1">
      <c r="A939" s="1"/>
      <c r="C939" s="1"/>
      <c r="J939" s="1"/>
      <c r="K939" s="1"/>
    </row>
    <row r="940" spans="1:11" ht="14.25" customHeight="1">
      <c r="A940" s="1"/>
      <c r="C940" s="1"/>
      <c r="J940" s="1"/>
      <c r="K940" s="1"/>
    </row>
    <row r="941" spans="1:11" ht="14.25" customHeight="1">
      <c r="A941" s="1"/>
      <c r="C941" s="1"/>
      <c r="J941" s="1"/>
      <c r="K941" s="1"/>
    </row>
    <row r="942" spans="1:11" ht="14.25" customHeight="1">
      <c r="A942" s="1"/>
      <c r="C942" s="1"/>
      <c r="J942" s="1"/>
      <c r="K942" s="1"/>
    </row>
    <row r="943" spans="1:11" ht="14.25" customHeight="1">
      <c r="A943" s="1"/>
      <c r="C943" s="1"/>
      <c r="J943" s="1"/>
      <c r="K943" s="1"/>
    </row>
    <row r="944" spans="1:11" ht="14.25" customHeight="1">
      <c r="A944" s="1"/>
      <c r="C944" s="1"/>
      <c r="J944" s="1"/>
      <c r="K944" s="1"/>
    </row>
    <row r="945" spans="1:11" ht="14.25" customHeight="1">
      <c r="A945" s="1"/>
      <c r="C945" s="1"/>
      <c r="J945" s="1"/>
      <c r="K945" s="1"/>
    </row>
    <row r="946" spans="1:11" ht="14.25" customHeight="1">
      <c r="A946" s="1"/>
      <c r="C946" s="1"/>
      <c r="J946" s="1"/>
      <c r="K946" s="1"/>
    </row>
    <row r="947" spans="1:11" ht="14.25" customHeight="1">
      <c r="A947" s="1"/>
      <c r="C947" s="1"/>
      <c r="J947" s="1"/>
      <c r="K947" s="1"/>
    </row>
    <row r="948" spans="1:11" ht="14.25" customHeight="1">
      <c r="A948" s="1"/>
      <c r="C948" s="1"/>
      <c r="J948" s="1"/>
      <c r="K948" s="1"/>
    </row>
    <row r="949" spans="1:11" ht="14.25" customHeight="1">
      <c r="A949" s="1"/>
      <c r="C949" s="1"/>
      <c r="J949" s="1"/>
      <c r="K949" s="1"/>
    </row>
    <row r="950" spans="1:11" ht="14.25" customHeight="1">
      <c r="A950" s="1"/>
      <c r="C950" s="1"/>
      <c r="J950" s="1"/>
      <c r="K950" s="1"/>
    </row>
    <row r="951" spans="1:11" ht="14.25" customHeight="1">
      <c r="A951" s="1"/>
      <c r="C951" s="1"/>
      <c r="J951" s="1"/>
      <c r="K951" s="1"/>
    </row>
    <row r="952" spans="1:11" ht="14.25" customHeight="1">
      <c r="A952" s="1"/>
      <c r="C952" s="1"/>
      <c r="J952" s="1"/>
      <c r="K952" s="1"/>
    </row>
    <row r="953" spans="1:11" ht="14.25" customHeight="1">
      <c r="A953" s="1"/>
      <c r="C953" s="1"/>
      <c r="J953" s="1"/>
      <c r="K953" s="1"/>
    </row>
    <row r="954" spans="1:11" ht="14.25" customHeight="1">
      <c r="A954" s="1"/>
      <c r="C954" s="1"/>
      <c r="J954" s="1"/>
      <c r="K954" s="1"/>
    </row>
    <row r="955" spans="1:11" ht="14.25" customHeight="1">
      <c r="A955" s="1"/>
      <c r="C955" s="1"/>
      <c r="J955" s="1"/>
      <c r="K955" s="1"/>
    </row>
    <row r="956" spans="1:11" ht="14.25" customHeight="1">
      <c r="A956" s="1"/>
      <c r="C956" s="1"/>
      <c r="J956" s="1"/>
      <c r="K956" s="1"/>
    </row>
    <row r="957" spans="1:11" ht="14.25" customHeight="1">
      <c r="A957" s="1"/>
      <c r="C957" s="1"/>
      <c r="J957" s="1"/>
      <c r="K957" s="1"/>
    </row>
    <row r="958" spans="1:11" ht="14.25" customHeight="1">
      <c r="A958" s="1"/>
      <c r="C958" s="1"/>
      <c r="J958" s="1"/>
      <c r="K958" s="1"/>
    </row>
    <row r="959" spans="1:11" ht="14.25" customHeight="1">
      <c r="A959" s="1"/>
      <c r="C959" s="1"/>
      <c r="J959" s="1"/>
      <c r="K959" s="1"/>
    </row>
    <row r="960" spans="1:11" ht="14.25" customHeight="1">
      <c r="A960" s="1"/>
      <c r="C960" s="1"/>
      <c r="J960" s="1"/>
      <c r="K960" s="1"/>
    </row>
    <row r="961" spans="1:11" ht="14.25" customHeight="1">
      <c r="A961" s="1"/>
      <c r="C961" s="1"/>
      <c r="J961" s="1"/>
      <c r="K961" s="1"/>
    </row>
    <row r="962" spans="1:11" ht="14.25" customHeight="1">
      <c r="A962" s="1"/>
      <c r="C962" s="1"/>
      <c r="J962" s="1"/>
      <c r="K962" s="1"/>
    </row>
    <row r="963" spans="1:11" ht="14.25" customHeight="1">
      <c r="A963" s="1"/>
      <c r="C963" s="1"/>
      <c r="J963" s="1"/>
      <c r="K963" s="1"/>
    </row>
    <row r="964" spans="1:11" ht="14.25" customHeight="1">
      <c r="A964" s="1"/>
      <c r="C964" s="1"/>
      <c r="J964" s="1"/>
      <c r="K964" s="1"/>
    </row>
    <row r="965" spans="1:11" ht="14.25" customHeight="1">
      <c r="A965" s="1"/>
      <c r="C965" s="1"/>
      <c r="J965" s="1"/>
      <c r="K965" s="1"/>
    </row>
    <row r="966" spans="1:11" ht="14.25" customHeight="1">
      <c r="A966" s="1"/>
      <c r="C966" s="1"/>
      <c r="J966" s="1"/>
      <c r="K966" s="1"/>
    </row>
    <row r="967" spans="1:11" ht="14.25" customHeight="1">
      <c r="A967" s="1"/>
      <c r="C967" s="1"/>
      <c r="J967" s="1"/>
      <c r="K967" s="1"/>
    </row>
    <row r="968" spans="1:11" ht="14.25" customHeight="1">
      <c r="A968" s="1"/>
      <c r="C968" s="1"/>
      <c r="J968" s="1"/>
      <c r="K968" s="1"/>
    </row>
    <row r="969" spans="1:11" ht="14.25" customHeight="1">
      <c r="A969" s="1"/>
      <c r="C969" s="1"/>
      <c r="J969" s="1"/>
      <c r="K969" s="1"/>
    </row>
    <row r="970" spans="1:11" ht="14.25" customHeight="1">
      <c r="A970" s="1"/>
      <c r="C970" s="1"/>
      <c r="J970" s="1"/>
      <c r="K970" s="1"/>
    </row>
    <row r="971" spans="1:11" ht="14.25" customHeight="1">
      <c r="A971" s="1"/>
      <c r="C971" s="1"/>
      <c r="J971" s="1"/>
      <c r="K971" s="1"/>
    </row>
    <row r="972" spans="1:11" ht="14.25" customHeight="1">
      <c r="A972" s="1"/>
      <c r="C972" s="1"/>
      <c r="J972" s="1"/>
      <c r="K972" s="1"/>
    </row>
    <row r="973" spans="1:11" ht="14.25" customHeight="1">
      <c r="A973" s="1"/>
      <c r="C973" s="1"/>
      <c r="J973" s="1"/>
      <c r="K973" s="1"/>
    </row>
    <row r="974" spans="1:11" ht="14.25" customHeight="1">
      <c r="A974" s="1"/>
      <c r="C974" s="1"/>
      <c r="J974" s="1"/>
      <c r="K974" s="1"/>
    </row>
    <row r="975" spans="1:11" ht="14.25" customHeight="1">
      <c r="A975" s="1"/>
      <c r="C975" s="1"/>
      <c r="J975" s="1"/>
      <c r="K975" s="1"/>
    </row>
    <row r="976" spans="1:11" ht="14.25" customHeight="1">
      <c r="A976" s="1"/>
      <c r="C976" s="1"/>
      <c r="J976" s="1"/>
      <c r="K976" s="1"/>
    </row>
    <row r="977" spans="1:11" ht="14.25" customHeight="1">
      <c r="A977" s="1"/>
      <c r="C977" s="1"/>
      <c r="J977" s="1"/>
      <c r="K977" s="1"/>
    </row>
    <row r="978" spans="1:11" ht="14.25" customHeight="1">
      <c r="A978" s="1"/>
      <c r="C978" s="1"/>
      <c r="J978" s="1"/>
      <c r="K978" s="1"/>
    </row>
    <row r="979" spans="1:11" ht="14.25" customHeight="1">
      <c r="A979" s="1"/>
      <c r="C979" s="1"/>
      <c r="J979" s="1"/>
      <c r="K979" s="1"/>
    </row>
    <row r="980" spans="1:11" ht="14.25" customHeight="1">
      <c r="A980" s="1"/>
      <c r="C980" s="1"/>
      <c r="J980" s="1"/>
      <c r="K980" s="1"/>
    </row>
    <row r="981" spans="1:11" ht="14.25" customHeight="1">
      <c r="A981" s="1"/>
      <c r="C981" s="1"/>
      <c r="J981" s="1"/>
      <c r="K981" s="1"/>
    </row>
    <row r="982" spans="1:11" ht="14.25" customHeight="1">
      <c r="A982" s="1"/>
      <c r="C982" s="1"/>
      <c r="J982" s="1"/>
      <c r="K982" s="1"/>
    </row>
    <row r="983" spans="1:11" ht="14.25" customHeight="1">
      <c r="A983" s="1"/>
      <c r="C983" s="1"/>
      <c r="J983" s="1"/>
      <c r="K983" s="1"/>
    </row>
    <row r="984" spans="1:11" ht="14.25" customHeight="1">
      <c r="A984" s="1"/>
      <c r="C984" s="1"/>
      <c r="J984" s="1"/>
      <c r="K984" s="1"/>
    </row>
    <row r="985" spans="1:11" ht="14.25" customHeight="1">
      <c r="A985" s="1"/>
      <c r="C985" s="1"/>
      <c r="J985" s="1"/>
      <c r="K985" s="1"/>
    </row>
    <row r="986" spans="1:11" ht="14.25" customHeight="1">
      <c r="A986" s="1"/>
      <c r="C986" s="1"/>
      <c r="J986" s="1"/>
      <c r="K986" s="1"/>
    </row>
    <row r="987" spans="1:11" ht="14.25" customHeight="1">
      <c r="A987" s="1"/>
      <c r="C987" s="1"/>
      <c r="J987" s="1"/>
      <c r="K987" s="1"/>
    </row>
    <row r="988" spans="1:11" ht="14.25" customHeight="1">
      <c r="A988" s="1"/>
      <c r="C988" s="1"/>
      <c r="J988" s="1"/>
      <c r="K988" s="1"/>
    </row>
    <row r="989" spans="1:11" ht="14.25" customHeight="1">
      <c r="A989" s="1"/>
      <c r="C989" s="1"/>
      <c r="J989" s="1"/>
      <c r="K989" s="1"/>
    </row>
    <row r="990" spans="1:11" ht="14.25" customHeight="1">
      <c r="A990" s="1"/>
      <c r="C990" s="1"/>
      <c r="J990" s="1"/>
      <c r="K990" s="1"/>
    </row>
    <row r="991" spans="1:11" ht="14.25" customHeight="1">
      <c r="A991" s="1"/>
      <c r="C991" s="1"/>
      <c r="J991" s="1"/>
      <c r="K991" s="1"/>
    </row>
    <row r="992" spans="1:11" ht="14.25" customHeight="1">
      <c r="A992" s="1"/>
      <c r="C992" s="1"/>
      <c r="J992" s="1"/>
      <c r="K992" s="1"/>
    </row>
    <row r="993" spans="1:11" ht="14.25" customHeight="1">
      <c r="A993" s="1"/>
      <c r="C993" s="1"/>
      <c r="J993" s="1"/>
      <c r="K993" s="1"/>
    </row>
    <row r="994" spans="1:11" ht="14.25" customHeight="1">
      <c r="A994" s="1"/>
      <c r="C994" s="1"/>
      <c r="J994" s="1"/>
      <c r="K994" s="1"/>
    </row>
    <row r="995" spans="1:11" ht="14.25" customHeight="1">
      <c r="A995" s="1"/>
      <c r="C995" s="1"/>
      <c r="J995" s="1"/>
      <c r="K995" s="1"/>
    </row>
    <row r="996" spans="1:11" ht="14.25" customHeight="1">
      <c r="A996" s="1"/>
      <c r="C996" s="1"/>
      <c r="J996" s="1"/>
      <c r="K996" s="1"/>
    </row>
    <row r="997" spans="1:11" ht="14.25" customHeight="1">
      <c r="A997" s="1"/>
      <c r="C997" s="1"/>
      <c r="J997" s="1"/>
      <c r="K997" s="1"/>
    </row>
    <row r="998" spans="1:11" ht="14.25" customHeight="1">
      <c r="A998" s="1"/>
      <c r="C998" s="1"/>
      <c r="J998" s="1"/>
      <c r="K998" s="1"/>
    </row>
    <row r="999" spans="1:11" ht="14.25" customHeight="1">
      <c r="A999" s="1"/>
      <c r="C999" s="1"/>
      <c r="J999" s="1"/>
      <c r="K999" s="1"/>
    </row>
    <row r="1000" spans="1:11" ht="14.25" customHeight="1">
      <c r="A1000" s="1"/>
      <c r="C1000" s="1"/>
      <c r="J1000" s="1"/>
      <c r="K1000" s="1"/>
    </row>
  </sheetData>
  <autoFilter ref="D3:D175" xr:uid="{00000000-0009-0000-0000-000000000000}"/>
  <mergeCells count="1">
    <mergeCell ref="A2:I2"/>
  </mergeCells>
  <conditionalFormatting sqref="E4:E17 C20 C24:C27 E25:E92 E95:E98 C101 C104:C107 E105:E114 E116:E174 F99:H104">
    <cfRule type="expression" dxfId="231" priority="19">
      <formula>OR(ISNUMBER(SEARCH("Womens J14 4X+",INDIRECT("RC",FALSE))),ISNUMBER(SEARCH("Womens J14 2X",INDIRECT("RC",FALSE))))</formula>
    </cfRule>
  </conditionalFormatting>
  <conditionalFormatting sqref="E4:E17 C20 C24:C27 E25:E92 E95:E98 F99:H104 C101 C104:C107 E104:E114 E116:E174">
    <cfRule type="expression" dxfId="230" priority="20">
      <formula>OR(ISNUMBER(SEARCH("Mens J14 4X+",INDIRECT("RC",FALSE))),ISNUMBER(SEARCH("Mens J14 2X",INDIRECT("RC",FALSE))))</formula>
    </cfRule>
  </conditionalFormatting>
  <conditionalFormatting sqref="E4:E17 C20 C24:C27 E25:E92 E95:E98 F99:H104 C101 C104:C107 E105:E114 E116:E174">
    <cfRule type="expression" dxfId="229" priority="21">
      <formula>OR(ISNUMBER(SEARCH("Womens J15 4X+",INDIRECT("RC",FALSE))),ISNUMBER(SEARCH("Womens J15 2X",INDIRECT("RC",FALSE))))</formula>
    </cfRule>
    <cfRule type="expression" dxfId="228" priority="22">
      <formula>OR(ISNUMBER(SEARCH("Mens J15 4X+",INDIRECT("RC",FALSE))),ISNUMBER(SEARCH("Mens J15 2X",INDIRECT("RC",FALSE))))</formula>
    </cfRule>
  </conditionalFormatting>
  <conditionalFormatting sqref="E4:E17 C20 C24:C27 E25:E98 L94:M94 C101 C104:C107 E105:E114 E116:E174">
    <cfRule type="expression" dxfId="227" priority="1">
      <formula>OR(ISNUMBER(SEARCH("Mens J16 4X+",INDIRECT("RC",FALSE))),ISNUMBER(SEARCH("Mens J16 1X",INDIRECT("RC",FALSE))))</formula>
    </cfRule>
    <cfRule type="expression" dxfId="226" priority="2">
      <formula>ISNUMBER(SEARCH("Womens J16 8",INDIRECT("RC",FALSE)))</formula>
    </cfRule>
    <cfRule type="expression" dxfId="225" priority="3">
      <formula>OR(ISNUMBER(SEARCH("Womens J18 4X-",INDIRECT("RC",FALSE))),ISNUMBER(SEARCH("Womens J18 2X",INDIRECT("RC",FALSE))),ISNUMBER(SEARCH("Womens J18 1X",INDIRECT("RC",FALSE))),ISNUMBER(SEARCH("Womens J18A 4X-",INDIRECT("RC",FALSE))),ISNUMBER(SEARCH("Womens J18A 2X",INDIRECT("RC",FALSE))),ISNUMBER(SEARCH("Womens J18A 1X",INDIRECT("RC",FALSE))))</formula>
    </cfRule>
    <cfRule type="expression" dxfId="224" priority="4">
      <formula>OR(ISNUMBER(SEARCH("Mens J18 4X-",INDIRECT("RC",FALSE))),ISNUMBER(SEARCH("Mens J18 2X",INDIRECT("RC",FALSE))),ISNUMBER(SEARCH("Mens J18 1X",INDIRECT("RC",FALSE))))</formula>
    </cfRule>
    <cfRule type="expression" dxfId="223" priority="5">
      <formula>OR(ISNUMBER(SEARCH("Womens J18 8+",INDIRECT("RC",FALSE))),ISNUMBER(SEARCH("Womens J18 4-",INDIRECT("RC",FALSE))),ISNUMBER(SEARCH("Womens J18A 8+",INDIRECT("RC",FALSE))),ISNUMBER(SEARCH("Womens J18A 4-",INDIRECT("RC",FALSE))))</formula>
    </cfRule>
    <cfRule type="expression" dxfId="222" priority="6">
      <formula>OR(ISNUMBER(SEARCH("Mens J18 8+",INDIRECT("RC",FALSE))),ISNUMBER(SEARCH("Mens J18 4+",INDIRECT("RC",FALSE))),ISNUMBER(SEARCH("Mens J18A 8+",INDIRECT("RC",FALSE))),ISNUMBER(SEARCH("Mens J18A 4+",INDIRECT("RC",FALSE))))</formula>
    </cfRule>
    <cfRule type="expression" dxfId="221" priority="7">
      <formula>OR(ISNUMBER(SEARCH("Womens Intermediate 1X",INDIRECT("RC",FALSE))),ISNUMBER(SEARCH("Womens Club 1 2X",INDIRECT("RC",FALSE))),ISNUMBER(SEARCH("Womens Club 1 1X",INDIRECT("RC",FALSE))))</formula>
    </cfRule>
    <cfRule type="expression" dxfId="220" priority="8">
      <formula>OR(ISNUMBER(SEARCH("Mens Intermediate 1X",INDIRECT("RC",FALSE))),ISNUMBER(SEARCH("Mens Club 1 2X",INDIRECT("RC",FALSE))),ISNUMBER(SEARCH("Mens Club 1 1X",INDIRECT("RC",FALSE))))</formula>
    </cfRule>
    <cfRule type="expression" dxfId="219" priority="9">
      <formula>ISNUMBER(SEARCH("Womens Senior 1X",INDIRECT("RC",FALSE)))</formula>
    </cfRule>
    <cfRule type="expression" dxfId="218" priority="10">
      <formula>ISNUMBER(SEARCH("Mens Senior 1X",INDIRECT("RC",FALSE)))</formula>
    </cfRule>
    <cfRule type="expression" dxfId="217" priority="11">
      <formula>OR(ISNUMBER(SEARCH("Womens Novice 8+",INDIRECT("RC",FALSE))),ISNUMBER(SEARCH("Womens Novice 4X+",INDIRECT("RC",FALSE))))</formula>
    </cfRule>
    <cfRule type="expression" dxfId="216" priority="12">
      <formula>OR(ISNUMBER(SEARCH("Mens Novice 8+",INDIRECT("RC",FALSE))),ISNUMBER(SEARCH("Mens Novice 4X+",INDIRECT("RC",FALSE))))</formula>
    </cfRule>
    <cfRule type="expression" dxfId="215" priority="13">
      <formula>OR(ISNUMBER(SEARCH("Womens Club 1 8+",INDIRECT("RC",FALSE))),ISNUMBER(SEARCH("Womens Club 1 4+",INDIRECT("RC",FALSE))),ISNUMBER(SEARCH("Womens Club 1 4X+",INDIRECT("RC",FALSE))))</formula>
    </cfRule>
    <cfRule type="expression" dxfId="214" priority="14">
      <formula>OR(ISNUMBER(SEARCH("Mens Club 1 8+",INDIRECT("RC",FALSE))),ISNUMBER(SEARCH("Mens Club 1 4+",INDIRECT("RC",FALSE))),ISNUMBER(SEARCH("Mens Club 1 4X+",INDIRECT("RC",FALSE))))</formula>
    </cfRule>
    <cfRule type="expression" dxfId="213" priority="15">
      <formula>OR(ISNUMBER(SEARCH("Womens Intermediate 8+",INDIRECT("RC",FALSE))),ISNUMBER(SEARCH("Womens Intermediate 4+",INDIRECT("RC",FALSE))))</formula>
    </cfRule>
    <cfRule type="expression" dxfId="212" priority="16">
      <formula>OR(ISNUMBER(SEARCH("Mens Intermediate 8+",INDIRECT("RC",FALSE))),ISNUMBER(SEARCH("Mens Intermediate 4+",INDIRECT("RC",FALSE))))</formula>
    </cfRule>
    <cfRule type="expression" dxfId="211" priority="17">
      <formula>OR(ISNUMBER(SEARCH("Womens Senior 8+",INDIRECT("RC",FALSE))),ISNUMBER(SEARCH("Womens Senior 4+",INDIRECT("RC",FALSE))),ISNUMBER(SEARCH("Womens Senior 2-",INDIRECT("RC",FALSE))))</formula>
    </cfRule>
    <cfRule type="expression" dxfId="210" priority="18">
      <formula>OR(ISNUMBER(SEARCH("Mens Senior 8+",INDIRECT("RC",FALSE))),ISNUMBER(SEARCH("Mens Senior 4+",INDIRECT("RC",FALSE))),ISNUMBER(SEARCH("Mens Senior 2-",INDIRECT("RC",FALSE))))</formula>
    </cfRule>
  </conditionalFormatting>
  <conditionalFormatting sqref="E4:E17 E25:E98 L94:M94 E105:E174 C20 C24:C27 C101 C104:C107">
    <cfRule type="expression" dxfId="209" priority="64">
      <formula>OR(ISNUMBER(SEARCH("Womens J16 4X+",INDIRECT("RC",FALSE))),ISNUMBER(SEARCH("Womens J16 1X",INDIRECT("RC",FALSE))))</formula>
    </cfRule>
  </conditionalFormatting>
  <conditionalFormatting sqref="E99:E103">
    <cfRule type="expression" dxfId="208" priority="66">
      <formula>OR(ISNUMBER(SEARCH("Womens J16 4X+",INDIRECT("RC",FALSE))),ISNUMBER(SEARCH("Womens J16 1X",INDIRECT("RC",FALSE))))</formula>
    </cfRule>
    <cfRule type="expression" dxfId="207" priority="67">
      <formula>OR(ISNUMBER(SEARCH("Mens J16 4X+",INDIRECT("RC",FALSE))),ISNUMBER(SEARCH("Mens J16 1X",INDIRECT("RC",FALSE))))</formula>
    </cfRule>
    <cfRule type="expression" dxfId="206" priority="68">
      <formula>ISNUMBER(SEARCH("Womens J16 8",INDIRECT("RC",FALSE)))</formula>
    </cfRule>
    <cfRule type="expression" dxfId="205" priority="69">
      <formula>ISNUMBER(SEARCH("Mens J16 8",INDIRECT("RC",FALSE)))</formula>
    </cfRule>
    <cfRule type="expression" dxfId="204" priority="70">
      <formula>OR(ISNUMBER(SEARCH("Womens J18 4X-",INDIRECT("RC",FALSE))),ISNUMBER(SEARCH("Womens J18 2X",INDIRECT("RC",FALSE))),ISNUMBER(SEARCH("Womens J18 1X",INDIRECT("RC",FALSE))),ISNUMBER(SEARCH("Womens J18A 4X-",INDIRECT("RC",FALSE))),ISNUMBER(SEARCH("Womens J18A 2X",INDIRECT("RC",FALSE))),ISNUMBER(SEARCH("Womens J18A 1X",INDIRECT("RC",FALSE))))</formula>
    </cfRule>
    <cfRule type="expression" dxfId="203" priority="71">
      <formula>OR(ISNUMBER(SEARCH("Mens J18 4X-",INDIRECT("RC",FALSE))),ISNUMBER(SEARCH("Mens J18 2X",INDIRECT("RC",FALSE))),ISNUMBER(SEARCH("Mens J18 1X",INDIRECT("RC",FALSE))))</formula>
    </cfRule>
    <cfRule type="expression" dxfId="202" priority="72">
      <formula>OR(ISNUMBER(SEARCH("Womens J18 8+",INDIRECT("RC",FALSE))),ISNUMBER(SEARCH("Womens J18 4-",INDIRECT("RC",FALSE))),ISNUMBER(SEARCH("Womens J18A 8+",INDIRECT("RC",FALSE))),ISNUMBER(SEARCH("Womens J18A 4-",INDIRECT("RC",FALSE))))</formula>
    </cfRule>
    <cfRule type="expression" dxfId="201" priority="73">
      <formula>OR(ISNUMBER(SEARCH("Mens J18 8+",INDIRECT("RC",FALSE))),ISNUMBER(SEARCH("Mens J18 4+",INDIRECT("RC",FALSE))),ISNUMBER(SEARCH("Mens J18A 8+",INDIRECT("RC",FALSE))),ISNUMBER(SEARCH("Mens J18A 4+",INDIRECT("RC",FALSE))))</formula>
    </cfRule>
    <cfRule type="expression" dxfId="200" priority="74">
      <formula>OR(ISNUMBER(SEARCH("Womens Intermediate 1X",INDIRECT("RC",FALSE))),ISNUMBER(SEARCH("Womens Club 1 2X",INDIRECT("RC",FALSE))),ISNUMBER(SEARCH("Womens Club 1 1X",INDIRECT("RC",FALSE))))</formula>
    </cfRule>
    <cfRule type="expression" dxfId="199" priority="75">
      <formula>OR(ISNUMBER(SEARCH("Mens Intermediate 1X",INDIRECT("RC",FALSE))),ISNUMBER(SEARCH("Mens Club 1 2X",INDIRECT("RC",FALSE))),ISNUMBER(SEARCH("Mens Club 1 1X",INDIRECT("RC",FALSE))))</formula>
    </cfRule>
    <cfRule type="expression" dxfId="198" priority="76">
      <formula>ISNUMBER(SEARCH("Womens Senior 1X",INDIRECT("RC",FALSE)))</formula>
    </cfRule>
    <cfRule type="expression" dxfId="197" priority="77">
      <formula>ISNUMBER(SEARCH("Mens Senior 1X",INDIRECT("RC",FALSE)))</formula>
    </cfRule>
    <cfRule type="expression" dxfId="196" priority="78">
      <formula>OR(ISNUMBER(SEARCH("Womens Novice 8+",INDIRECT("RC",FALSE))),ISNUMBER(SEARCH("Womens Novice 4X+",INDIRECT("RC",FALSE))))</formula>
    </cfRule>
    <cfRule type="expression" dxfId="195" priority="79">
      <formula>OR(ISNUMBER(SEARCH("Mens Novice 8+",INDIRECT("RC",FALSE))),ISNUMBER(SEARCH("Mens Novice 4X+",INDIRECT("RC",FALSE))))</formula>
    </cfRule>
    <cfRule type="expression" dxfId="194" priority="80">
      <formula>OR(ISNUMBER(SEARCH("Womens Club 1 8+",INDIRECT("RC",FALSE))),ISNUMBER(SEARCH("Womens Club 1 4+",INDIRECT("RC",FALSE))),ISNUMBER(SEARCH("Womens Club 1 4X+",INDIRECT("RC",FALSE))))</formula>
    </cfRule>
    <cfRule type="expression" dxfId="193" priority="81">
      <formula>OR(ISNUMBER(SEARCH("Mens Club 1 8+",INDIRECT("RC",FALSE))),ISNUMBER(SEARCH("Mens Club 1 4+",INDIRECT("RC",FALSE))),ISNUMBER(SEARCH("Mens Club 1 4X+",INDIRECT("RC",FALSE))))</formula>
    </cfRule>
    <cfRule type="expression" dxfId="192" priority="82">
      <formula>OR(ISNUMBER(SEARCH("Womens Intermediate 8+",INDIRECT("RC",FALSE))),ISNUMBER(SEARCH("Womens Intermediate 4+",INDIRECT("RC",FALSE))))</formula>
    </cfRule>
    <cfRule type="expression" dxfId="191" priority="83">
      <formula>OR(ISNUMBER(SEARCH("Mens Intermediate 8+",INDIRECT("RC",FALSE))),ISNUMBER(SEARCH("Mens Intermediate 4+",INDIRECT("RC",FALSE))))</formula>
    </cfRule>
    <cfRule type="expression" dxfId="190" priority="84">
      <formula>OR(ISNUMBER(SEARCH("Womens Senior 8+",INDIRECT("RC",FALSE))),ISNUMBER(SEARCH("Womens Senior 4+",INDIRECT("RC",FALSE))),ISNUMBER(SEARCH("Womens Senior 2-",INDIRECT("RC",FALSE))))</formula>
    </cfRule>
    <cfRule type="expression" dxfId="189" priority="85">
      <formula>OR(ISNUMBER(SEARCH("Mens Senior 8+",INDIRECT("RC",FALSE))),ISNUMBER(SEARCH("Mens Senior 4+",INDIRECT("RC",FALSE))),ISNUMBER(SEARCH("Mens Senior 2-",INDIRECT("RC",FALSE))))</formula>
    </cfRule>
  </conditionalFormatting>
  <conditionalFormatting sqref="E104">
    <cfRule type="expression" dxfId="188" priority="88">
      <formula>OR(ISNUMBER(SEARCH("Womens J15 4X+",INDIRECT("RC",FALSE))),ISNUMBER(SEARCH("Womens J15 2X",INDIRECT("RC",FALSE))))</formula>
    </cfRule>
    <cfRule type="expression" dxfId="187" priority="89">
      <formula>OR(ISNUMBER(SEARCH("Mens J15 4X+",INDIRECT("RC",FALSE))),ISNUMBER(SEARCH("Mens J15 2X",INDIRECT("RC",FALSE))))</formula>
    </cfRule>
    <cfRule type="expression" dxfId="186" priority="90">
      <formula>OR(ISNUMBER(SEARCH("Womens J16 4X+",INDIRECT("RC",FALSE))),ISNUMBER(SEARCH("Womens J16 1X",INDIRECT("RC",FALSE))))</formula>
    </cfRule>
    <cfRule type="expression" dxfId="185" priority="91">
      <formula>OR(ISNUMBER(SEARCH("Mens J16 4X+",INDIRECT("RC",FALSE))),ISNUMBER(SEARCH("Mens J16 1X",INDIRECT("RC",FALSE))))</formula>
    </cfRule>
    <cfRule type="expression" dxfId="184" priority="92">
      <formula>ISNUMBER(SEARCH("Womens J16 8",INDIRECT("RC",FALSE)))</formula>
    </cfRule>
    <cfRule type="expression" dxfId="183" priority="93">
      <formula>ISNUMBER(SEARCH("Mens J16 8",INDIRECT("RC",FALSE)))</formula>
    </cfRule>
    <cfRule type="expression" dxfId="182" priority="94">
      <formula>OR(ISNUMBER(SEARCH("Womens J18 4X-",INDIRECT("RC",FALSE))),ISNUMBER(SEARCH("Womens J18 2X",INDIRECT("RC",FALSE))),ISNUMBER(SEARCH("Womens J18 1X",INDIRECT("RC",FALSE))),ISNUMBER(SEARCH("Womens J18A 4X-",INDIRECT("RC",FALSE))),ISNUMBER(SEARCH("Womens J18A 2X",INDIRECT("RC",FALSE))),ISNUMBER(SEARCH("Womens J18A 1X",INDIRECT("RC",FALSE))))</formula>
    </cfRule>
    <cfRule type="expression" dxfId="181" priority="95">
      <formula>OR(ISNUMBER(SEARCH("Mens J18 4X-",INDIRECT("RC",FALSE))),ISNUMBER(SEARCH("Mens J18 2X",INDIRECT("RC",FALSE))),ISNUMBER(SEARCH("Mens J18 1X",INDIRECT("RC",FALSE))))</formula>
    </cfRule>
    <cfRule type="expression" dxfId="180" priority="96">
      <formula>OR(ISNUMBER(SEARCH("Womens J18 8+",INDIRECT("RC",FALSE))),ISNUMBER(SEARCH("Womens J18 4-",INDIRECT("RC",FALSE))),ISNUMBER(SEARCH("Womens J18A 8+",INDIRECT("RC",FALSE))),ISNUMBER(SEARCH("Womens J18A 4-",INDIRECT("RC",FALSE))))</formula>
    </cfRule>
    <cfRule type="expression" dxfId="179" priority="97">
      <formula>OR(ISNUMBER(SEARCH("Mens J18 8+",INDIRECT("RC",FALSE))),ISNUMBER(SEARCH("Mens J18 4+",INDIRECT("RC",FALSE))),ISNUMBER(SEARCH("Mens J18A 8+",INDIRECT("RC",FALSE))),ISNUMBER(SEARCH("Mens J18A 4+",INDIRECT("RC",FALSE))))</formula>
    </cfRule>
    <cfRule type="expression" dxfId="178" priority="98">
      <formula>OR(ISNUMBER(SEARCH("Womens Intermediate 1X",INDIRECT("RC",FALSE))),ISNUMBER(SEARCH("Womens Club 1 2X",INDIRECT("RC",FALSE))),ISNUMBER(SEARCH("Womens Club 1 1X",INDIRECT("RC",FALSE))))</formula>
    </cfRule>
    <cfRule type="expression" dxfId="177" priority="99">
      <formula>OR(ISNUMBER(SEARCH("Mens Intermediate 1X",INDIRECT("RC",FALSE))),ISNUMBER(SEARCH("Mens Club 1 2X",INDIRECT("RC",FALSE))),ISNUMBER(SEARCH("Mens Club 1 1X",INDIRECT("RC",FALSE))))</formula>
    </cfRule>
    <cfRule type="expression" dxfId="176" priority="100">
      <formula>ISNUMBER(SEARCH("Womens Senior 1X",INDIRECT("RC",FALSE)))</formula>
    </cfRule>
    <cfRule type="expression" dxfId="175" priority="101">
      <formula>ISNUMBER(SEARCH("Mens Senior 1X",INDIRECT("RC",FALSE)))</formula>
    </cfRule>
    <cfRule type="expression" dxfId="174" priority="102">
      <formula>OR(ISNUMBER(SEARCH("Womens Novice 8+",INDIRECT("RC",FALSE))),ISNUMBER(SEARCH("Womens Novice 4X+",INDIRECT("RC",FALSE))))</formula>
    </cfRule>
    <cfRule type="expression" dxfId="173" priority="103">
      <formula>OR(ISNUMBER(SEARCH("Mens Novice 8+",INDIRECT("RC",FALSE))),ISNUMBER(SEARCH("Mens Novice 4X+",INDIRECT("RC",FALSE))))</formula>
    </cfRule>
    <cfRule type="expression" dxfId="172" priority="104">
      <formula>OR(ISNUMBER(SEARCH("Womens Club 1 8+",INDIRECT("RC",FALSE))),ISNUMBER(SEARCH("Womens Club 1 4+",INDIRECT("RC",FALSE))),ISNUMBER(SEARCH("Womens Club 1 4X+",INDIRECT("RC",FALSE))))</formula>
    </cfRule>
    <cfRule type="expression" dxfId="171" priority="105">
      <formula>OR(ISNUMBER(SEARCH("Mens Club 1 8+",INDIRECT("RC",FALSE))),ISNUMBER(SEARCH("Mens Club 1 4+",INDIRECT("RC",FALSE))),ISNUMBER(SEARCH("Mens Club 1 4X+",INDIRECT("RC",FALSE))))</formula>
    </cfRule>
    <cfRule type="expression" dxfId="170" priority="106">
      <formula>OR(ISNUMBER(SEARCH("Womens Intermediate 8+",INDIRECT("RC",FALSE))),ISNUMBER(SEARCH("Womens Intermediate 4+",INDIRECT("RC",FALSE))))</formula>
    </cfRule>
    <cfRule type="expression" dxfId="169" priority="107">
      <formula>OR(ISNUMBER(SEARCH("Mens Intermediate 8+",INDIRECT("RC",FALSE))),ISNUMBER(SEARCH("Mens Intermediate 4+",INDIRECT("RC",FALSE))))</formula>
    </cfRule>
    <cfRule type="expression" dxfId="168" priority="108">
      <formula>OR(ISNUMBER(SEARCH("Womens Senior 8+",INDIRECT("RC",FALSE))),ISNUMBER(SEARCH("Womens Senior 4+",INDIRECT("RC",FALSE))),ISNUMBER(SEARCH("Womens Senior 2-",INDIRECT("RC",FALSE))))</formula>
    </cfRule>
    <cfRule type="expression" dxfId="167" priority="109">
      <formula>OR(ISNUMBER(SEARCH("Mens Senior 8+",INDIRECT("RC",FALSE))),ISNUMBER(SEARCH("Mens Senior 4+",INDIRECT("RC",FALSE))),ISNUMBER(SEARCH("Mens Senior 2-",INDIRECT("RC",FALSE))))</formula>
    </cfRule>
  </conditionalFormatting>
  <conditionalFormatting sqref="E115 E16:E17 E30:E31 E40 E43 E93:E96 E117:E120 L94">
    <cfRule type="expression" dxfId="166" priority="63">
      <formula>OR(ISNUMBER(SEARCH("Womens J14 4X+",INDIRECT("RC",FALSE))),ISNUMBER(SEARCH("Womens J14 2X",INDIRECT("RC",FALSE))))</formula>
    </cfRule>
  </conditionalFormatting>
  <conditionalFormatting sqref="E115">
    <cfRule type="expression" dxfId="165" priority="43">
      <formula>OR(ISNUMBER(SEARCH("Womens J16 4X+",INDIRECT("RC",FALSE))),ISNUMBER(SEARCH("Womens J16 1X",INDIRECT("RC",FALSE))))</formula>
    </cfRule>
    <cfRule type="expression" dxfId="164" priority="44">
      <formula>OR(ISNUMBER(SEARCH("Mens J16 4X+",INDIRECT("RC",FALSE))),ISNUMBER(SEARCH("Mens J16 1X",INDIRECT("RC",FALSE))))</formula>
    </cfRule>
    <cfRule type="expression" dxfId="163" priority="45">
      <formula>ISNUMBER(SEARCH("Womens J16 8",INDIRECT("RC",FALSE)))</formula>
    </cfRule>
    <cfRule type="expression" dxfId="162" priority="46">
      <formula>ISNUMBER(SEARCH("Mens J16 8",INDIRECT("RC",FALSE)))</formula>
    </cfRule>
    <cfRule type="expression" dxfId="161" priority="47">
      <formula>OR(ISNUMBER(SEARCH("Womens J18 4X-",INDIRECT("RC",FALSE))),ISNUMBER(SEARCH("Womens J18 2X",INDIRECT("RC",FALSE))),ISNUMBER(SEARCH("Womens J18 1X",INDIRECT("RC",FALSE))),ISNUMBER(SEARCH("Womens J18A 4X-",INDIRECT("RC",FALSE))),ISNUMBER(SEARCH("Womens J18A 2X",INDIRECT("RC",FALSE))),ISNUMBER(SEARCH("Womens J18A 1X",INDIRECT("RC",FALSE))))</formula>
    </cfRule>
    <cfRule type="expression" dxfId="160" priority="48">
      <formula>OR(ISNUMBER(SEARCH("Mens J18 4X-",INDIRECT("RC",FALSE))),ISNUMBER(SEARCH("Mens J18 2X",INDIRECT("RC",FALSE))),ISNUMBER(SEARCH("Mens J18 1X",INDIRECT("RC",FALSE))))</formula>
    </cfRule>
    <cfRule type="expression" dxfId="159" priority="49">
      <formula>OR(ISNUMBER(SEARCH("Womens J18 8+",INDIRECT("RC",FALSE))),ISNUMBER(SEARCH("Womens J18 4-",INDIRECT("RC",FALSE))),ISNUMBER(SEARCH("Womens J18A 8+",INDIRECT("RC",FALSE))),ISNUMBER(SEARCH("Womens J18A 4-",INDIRECT("RC",FALSE))))</formula>
    </cfRule>
    <cfRule type="expression" dxfId="158" priority="50">
      <formula>OR(ISNUMBER(SEARCH("Mens J18 8+",INDIRECT("RC",FALSE))),ISNUMBER(SEARCH("Mens J18 4+",INDIRECT("RC",FALSE))),ISNUMBER(SEARCH("Mens J18A 8+",INDIRECT("RC",FALSE))),ISNUMBER(SEARCH("Mens J18A 4+",INDIRECT("RC",FALSE))))</formula>
    </cfRule>
    <cfRule type="expression" dxfId="157" priority="51">
      <formula>OR(ISNUMBER(SEARCH("Womens Intermediate 1X",INDIRECT("RC",FALSE))),ISNUMBER(SEARCH("Womens Club 1 2X",INDIRECT("RC",FALSE))),ISNUMBER(SEARCH("Womens Club 1 1X",INDIRECT("RC",FALSE))))</formula>
    </cfRule>
    <cfRule type="expression" dxfId="156" priority="52">
      <formula>OR(ISNUMBER(SEARCH("Mens Intermediate 1X",INDIRECT("RC",FALSE))),ISNUMBER(SEARCH("Mens Club 1 2X",INDIRECT("RC",FALSE))),ISNUMBER(SEARCH("Mens Club 1 1X",INDIRECT("RC",FALSE))))</formula>
    </cfRule>
    <cfRule type="expression" dxfId="155" priority="53">
      <formula>ISNUMBER(SEARCH("Womens Senior 1X",INDIRECT("RC",FALSE)))</formula>
    </cfRule>
    <cfRule type="expression" dxfId="154" priority="54">
      <formula>ISNUMBER(SEARCH("Mens Senior 1X",INDIRECT("RC",FALSE)))</formula>
    </cfRule>
    <cfRule type="expression" dxfId="153" priority="55">
      <formula>OR(ISNUMBER(SEARCH("Womens Novice 8+",INDIRECT("RC",FALSE))),ISNUMBER(SEARCH("Womens Novice 4X+",INDIRECT("RC",FALSE))))</formula>
    </cfRule>
    <cfRule type="expression" dxfId="152" priority="56">
      <formula>OR(ISNUMBER(SEARCH("Mens Novice 8+",INDIRECT("RC",FALSE))),ISNUMBER(SEARCH("Mens Novice 4X+",INDIRECT("RC",FALSE))))</formula>
    </cfRule>
    <cfRule type="expression" dxfId="151" priority="57">
      <formula>OR(ISNUMBER(SEARCH("Womens Club 1 8+",INDIRECT("RC",FALSE))),ISNUMBER(SEARCH("Womens Club 1 4+",INDIRECT("RC",FALSE))),ISNUMBER(SEARCH("Womens Club 1 4X+",INDIRECT("RC",FALSE))))</formula>
    </cfRule>
    <cfRule type="expression" dxfId="150" priority="58">
      <formula>OR(ISNUMBER(SEARCH("Mens Club 1 8+",INDIRECT("RC",FALSE))),ISNUMBER(SEARCH("Mens Club 1 4+",INDIRECT("RC",FALSE))),ISNUMBER(SEARCH("Mens Club 1 4X+",INDIRECT("RC",FALSE))))</formula>
    </cfRule>
    <cfRule type="expression" dxfId="149" priority="59">
      <formula>OR(ISNUMBER(SEARCH("Womens Intermediate 8+",INDIRECT("RC",FALSE))),ISNUMBER(SEARCH("Womens Intermediate 4+",INDIRECT("RC",FALSE))))</formula>
    </cfRule>
    <cfRule type="expression" dxfId="148" priority="60">
      <formula>OR(ISNUMBER(SEARCH("Mens Intermediate 8+",INDIRECT("RC",FALSE))),ISNUMBER(SEARCH("Mens Intermediate 4+",INDIRECT("RC",FALSE))))</formula>
    </cfRule>
    <cfRule type="expression" dxfId="147" priority="61">
      <formula>OR(ISNUMBER(SEARCH("Womens Senior 8+",INDIRECT("RC",FALSE))),ISNUMBER(SEARCH("Womens Senior 4+",INDIRECT("RC",FALSE))),ISNUMBER(SEARCH("Womens Senior 2-",INDIRECT("RC",FALSE))))</formula>
    </cfRule>
    <cfRule type="expression" dxfId="146" priority="62">
      <formula>OR(ISNUMBER(SEARCH("Mens Senior 8+",INDIRECT("RC",FALSE))),ISNUMBER(SEARCH("Mens Senior 4+",INDIRECT("RC",FALSE))),ISNUMBER(SEARCH("Mens Senior 2-",INDIRECT("RC",FALSE))))</formula>
    </cfRule>
  </conditionalFormatting>
  <conditionalFormatting sqref="F99:H104 E105:E107">
    <cfRule type="expression" dxfId="145" priority="23">
      <formula>OR(ISNUMBER(SEARCH("Womens J16 4X+",INDIRECT("RC",FALSE))),ISNUMBER(SEARCH("Womens J16 1X",INDIRECT("RC",FALSE))))</formula>
    </cfRule>
    <cfRule type="expression" dxfId="144" priority="24">
      <formula>OR(ISNUMBER(SEARCH("Mens J16 4X+",INDIRECT("RC",FALSE))),ISNUMBER(SEARCH("Mens J16 1X",INDIRECT("RC",FALSE))))</formula>
    </cfRule>
    <cfRule type="expression" dxfId="143" priority="25">
      <formula>ISNUMBER(SEARCH("Womens J16 8",INDIRECT("RC",FALSE)))</formula>
    </cfRule>
    <cfRule type="expression" dxfId="142" priority="26">
      <formula>ISNUMBER(SEARCH("Mens J16 8",INDIRECT("RC",FALSE)))</formula>
    </cfRule>
    <cfRule type="expression" dxfId="141" priority="27">
      <formula>OR(ISNUMBER(SEARCH("Womens J18 4X-",INDIRECT("RC",FALSE))),ISNUMBER(SEARCH("Womens J18 2X",INDIRECT("RC",FALSE))),ISNUMBER(SEARCH("Womens J18 1X",INDIRECT("RC",FALSE))),ISNUMBER(SEARCH("Womens J18A 4X-",INDIRECT("RC",FALSE))),ISNUMBER(SEARCH("Womens J18A 2X",INDIRECT("RC",FALSE))),ISNUMBER(SEARCH("Womens J18A 1X",INDIRECT("RC",FALSE))))</formula>
    </cfRule>
    <cfRule type="expression" dxfId="140" priority="28">
      <formula>OR(ISNUMBER(SEARCH("Mens J18 4X-",INDIRECT("RC",FALSE))),ISNUMBER(SEARCH("Mens J18 2X",INDIRECT("RC",FALSE))),ISNUMBER(SEARCH("Mens J18 1X",INDIRECT("RC",FALSE))))</formula>
    </cfRule>
    <cfRule type="expression" dxfId="139" priority="29">
      <formula>OR(ISNUMBER(SEARCH("Womens J18 8+",INDIRECT("RC",FALSE))),ISNUMBER(SEARCH("Womens J18 4-",INDIRECT("RC",FALSE))),ISNUMBER(SEARCH("Womens J18A 8+",INDIRECT("RC",FALSE))),ISNUMBER(SEARCH("Womens J18A 4-",INDIRECT("RC",FALSE))))</formula>
    </cfRule>
    <cfRule type="expression" dxfId="138" priority="30">
      <formula>OR(ISNUMBER(SEARCH("Mens J18 8+",INDIRECT("RC",FALSE))),ISNUMBER(SEARCH("Mens J18 4+",INDIRECT("RC",FALSE))),ISNUMBER(SEARCH("Mens J18A 8+",INDIRECT("RC",FALSE))),ISNUMBER(SEARCH("Mens J18A 4+",INDIRECT("RC",FALSE))))</formula>
    </cfRule>
    <cfRule type="expression" dxfId="137" priority="31">
      <formula>OR(ISNUMBER(SEARCH("Womens Intermediate 1X",INDIRECT("RC",FALSE))),ISNUMBER(SEARCH("Womens Club 1 2X",INDIRECT("RC",FALSE))),ISNUMBER(SEARCH("Womens Club 1 1X",INDIRECT("RC",FALSE))))</formula>
    </cfRule>
    <cfRule type="expression" dxfId="136" priority="32">
      <formula>OR(ISNUMBER(SEARCH("Mens Intermediate 1X",INDIRECT("RC",FALSE))),ISNUMBER(SEARCH("Mens Club 1 2X",INDIRECT("RC",FALSE))),ISNUMBER(SEARCH("Mens Club 1 1X",INDIRECT("RC",FALSE))))</formula>
    </cfRule>
    <cfRule type="expression" dxfId="135" priority="33">
      <formula>ISNUMBER(SEARCH("Womens Senior 1X",INDIRECT("RC",FALSE)))</formula>
    </cfRule>
    <cfRule type="expression" dxfId="134" priority="34">
      <formula>ISNUMBER(SEARCH("Mens Senior 1X",INDIRECT("RC",FALSE)))</formula>
    </cfRule>
    <cfRule type="expression" dxfId="133" priority="35">
      <formula>OR(ISNUMBER(SEARCH("Womens Novice 8+",INDIRECT("RC",FALSE))),ISNUMBER(SEARCH("Womens Novice 4X+",INDIRECT("RC",FALSE))))</formula>
    </cfRule>
    <cfRule type="expression" dxfId="132" priority="36">
      <formula>OR(ISNUMBER(SEARCH("Mens Novice 8+",INDIRECT("RC",FALSE))),ISNUMBER(SEARCH("Mens Novice 4X+",INDIRECT("RC",FALSE))))</formula>
    </cfRule>
    <cfRule type="expression" dxfId="131" priority="37">
      <formula>OR(ISNUMBER(SEARCH("Womens Club 1 8+",INDIRECT("RC",FALSE))),ISNUMBER(SEARCH("Womens Club 1 4+",INDIRECT("RC",FALSE))),ISNUMBER(SEARCH("Womens Club 1 4X+",INDIRECT("RC",FALSE))))</formula>
    </cfRule>
    <cfRule type="expression" dxfId="130" priority="38">
      <formula>OR(ISNUMBER(SEARCH("Mens Club 1 8+",INDIRECT("RC",FALSE))),ISNUMBER(SEARCH("Mens Club 1 4+",INDIRECT("RC",FALSE))),ISNUMBER(SEARCH("Mens Club 1 4X+",INDIRECT("RC",FALSE))))</formula>
    </cfRule>
    <cfRule type="expression" dxfId="129" priority="39">
      <formula>OR(ISNUMBER(SEARCH("Womens Intermediate 8+",INDIRECT("RC",FALSE))),ISNUMBER(SEARCH("Womens Intermediate 4+",INDIRECT("RC",FALSE))))</formula>
    </cfRule>
    <cfRule type="expression" dxfId="128" priority="40">
      <formula>OR(ISNUMBER(SEARCH("Mens Intermediate 8+",INDIRECT("RC",FALSE))),ISNUMBER(SEARCH("Mens Intermediate 4+",INDIRECT("RC",FALSE))))</formula>
    </cfRule>
    <cfRule type="expression" dxfId="127" priority="41">
      <formula>OR(ISNUMBER(SEARCH("Womens Senior 8+",INDIRECT("RC",FALSE))),ISNUMBER(SEARCH("Womens Senior 4+",INDIRECT("RC",FALSE))),ISNUMBER(SEARCH("Womens Senior 2-",INDIRECT("RC",FALSE))))</formula>
    </cfRule>
    <cfRule type="expression" dxfId="126" priority="42">
      <formula>OR(ISNUMBER(SEARCH("Mens Senior 8+",INDIRECT("RC",FALSE))),ISNUMBER(SEARCH("Mens Senior 4+",INDIRECT("RC",FALSE))),ISNUMBER(SEARCH("Mens Senior 2-",INDIRECT("RC",FALSE))))</formula>
    </cfRule>
  </conditionalFormatting>
  <conditionalFormatting sqref="L94:M94 E99:E104">
    <cfRule type="expression" dxfId="125" priority="65">
      <formula>OR(ISNUMBER(SEARCH("Womens J14 4X+",INDIRECT("RC",FALSE))),ISNUMBER(SEARCH("Womens J14 2X",INDIRECT("RC",FALSE))))</formula>
    </cfRule>
  </conditionalFormatting>
  <conditionalFormatting sqref="N3:N5 N18:N27 N43 N50 N105:N108 N176:N1000">
    <cfRule type="expression" dxfId="124" priority="131">
      <formula>OR(ISNUMBER(SEARCH("Mens J16 4X+",INDIRECT("RC",FALSE))),ISNUMBER(SEARCH("Mens J16 1X",INDIRECT("RC",FALSE))))</formula>
    </cfRule>
    <cfRule type="expression" dxfId="123" priority="132">
      <formula>ISNUMBER(SEARCH("Womens J16 8",INDIRECT("RC",FALSE)))</formula>
    </cfRule>
    <cfRule type="expression" dxfId="122" priority="133">
      <formula>OR(ISNUMBER(SEARCH("Womens J18 4X-",INDIRECT("RC",FALSE))),ISNUMBER(SEARCH("Womens J18 2X",INDIRECT("RC",FALSE))),ISNUMBER(SEARCH("Womens J18 1X",INDIRECT("RC",FALSE))),ISNUMBER(SEARCH("Womens J18A 4X-",INDIRECT("RC",FALSE))),ISNUMBER(SEARCH("Womens J18A 2X",INDIRECT("RC",FALSE))),ISNUMBER(SEARCH("Womens J18A 1X",INDIRECT("RC",FALSE))))</formula>
    </cfRule>
    <cfRule type="expression" dxfId="121" priority="134">
      <formula>OR(ISNUMBER(SEARCH("Mens J18 4X-",INDIRECT("RC",FALSE))),ISNUMBER(SEARCH("Mens J18 2X",INDIRECT("RC",FALSE))),ISNUMBER(SEARCH("Mens J18 1X",INDIRECT("RC",FALSE))))</formula>
    </cfRule>
    <cfRule type="expression" dxfId="120" priority="135">
      <formula>OR(ISNUMBER(SEARCH("Womens J18 8+",INDIRECT("RC",FALSE))),ISNUMBER(SEARCH("Womens J18 4-",INDIRECT("RC",FALSE))),ISNUMBER(SEARCH("Womens J18A 8+",INDIRECT("RC",FALSE))),ISNUMBER(SEARCH("Womens J18A 4-",INDIRECT("RC",FALSE))))</formula>
    </cfRule>
    <cfRule type="expression" dxfId="119" priority="136">
      <formula>OR(ISNUMBER(SEARCH("Mens J18 8+",INDIRECT("RC",FALSE))),ISNUMBER(SEARCH("Mens J18 4+",INDIRECT("RC",FALSE))),ISNUMBER(SEARCH("Mens J18A 8+",INDIRECT("RC",FALSE))),ISNUMBER(SEARCH("Mens J18A 4+",INDIRECT("RC",FALSE))))</formula>
    </cfRule>
    <cfRule type="expression" dxfId="118" priority="137">
      <formula>OR(ISNUMBER(SEARCH("Womens Intermediate 1X",INDIRECT("RC",FALSE))),ISNUMBER(SEARCH("Womens Club 1 2X",INDIRECT("RC",FALSE))),ISNUMBER(SEARCH("Womens Club 1 1X",INDIRECT("RC",FALSE))))</formula>
    </cfRule>
    <cfRule type="expression" dxfId="117" priority="138">
      <formula>OR(ISNUMBER(SEARCH("Mens Intermediate 1X",INDIRECT("RC",FALSE))),ISNUMBER(SEARCH("Mens Club 1 2X",INDIRECT("RC",FALSE))),ISNUMBER(SEARCH("Mens Club 1 1X",INDIRECT("RC",FALSE))))</formula>
    </cfRule>
    <cfRule type="expression" dxfId="116" priority="139">
      <formula>ISNUMBER(SEARCH("Womens Senior 1X",INDIRECT("RC",FALSE)))</formula>
    </cfRule>
    <cfRule type="expression" dxfId="115" priority="140">
      <formula>ISNUMBER(SEARCH("Mens Senior 1X",INDIRECT("RC",FALSE)))</formula>
    </cfRule>
    <cfRule type="expression" dxfId="114" priority="141">
      <formula>OR(ISNUMBER(SEARCH("Womens Novice 8+",INDIRECT("RC",FALSE))),ISNUMBER(SEARCH("Womens Novice 4X+",INDIRECT("RC",FALSE))))</formula>
    </cfRule>
    <cfRule type="expression" dxfId="113" priority="142">
      <formula>OR(ISNUMBER(SEARCH("Mens Novice 8+",INDIRECT("RC",FALSE))),ISNUMBER(SEARCH("Mens Novice 4X+",INDIRECT("RC",FALSE))))</formula>
    </cfRule>
    <cfRule type="expression" dxfId="112" priority="143">
      <formula>OR(ISNUMBER(SEARCH("Womens Club 1 8+",INDIRECT("RC",FALSE))),ISNUMBER(SEARCH("Womens Club 1 4+",INDIRECT("RC",FALSE))),ISNUMBER(SEARCH("Womens Club 1 4X+",INDIRECT("RC",FALSE))))</formula>
    </cfRule>
    <cfRule type="expression" dxfId="111" priority="144">
      <formula>OR(ISNUMBER(SEARCH("Mens Club 1 8+",INDIRECT("RC",FALSE))),ISNUMBER(SEARCH("Mens Club 1 4+",INDIRECT("RC",FALSE))),ISNUMBER(SEARCH("Mens Club 1 4X+",INDIRECT("RC",FALSE))))</formula>
    </cfRule>
    <cfRule type="expression" dxfId="110" priority="145">
      <formula>OR(ISNUMBER(SEARCH("Womens Intermediate 8+",INDIRECT("RC",FALSE))),ISNUMBER(SEARCH("Womens Intermediate 4+",INDIRECT("RC",FALSE))))</formula>
    </cfRule>
    <cfRule type="expression" dxfId="109" priority="146">
      <formula>OR(ISNUMBER(SEARCH("Mens Intermediate 8+",INDIRECT("RC",FALSE))),ISNUMBER(SEARCH("Mens Intermediate 4+",INDIRECT("RC",FALSE))))</formula>
    </cfRule>
    <cfRule type="expression" dxfId="108" priority="147">
      <formula>OR(ISNUMBER(SEARCH("Womens Senior 8+",INDIRECT("RC",FALSE))),ISNUMBER(SEARCH("Womens Senior 4+",INDIRECT("RC",FALSE))),ISNUMBER(SEARCH("Womens Senior 2-",INDIRECT("RC",FALSE))))</formula>
    </cfRule>
    <cfRule type="expression" dxfId="107" priority="148">
      <formula>OR(ISNUMBER(SEARCH("Mens Senior 8+",INDIRECT("RC",FALSE))),ISNUMBER(SEARCH("Mens Senior 4+",INDIRECT("RC",FALSE))),ISNUMBER(SEARCH("Mens Senior 2-",INDIRECT("RC",FALSE))))</formula>
    </cfRule>
  </conditionalFormatting>
  <conditionalFormatting sqref="N3:N64 N66:N92 N95:N174 N176:N1000">
    <cfRule type="expression" dxfId="106" priority="150">
      <formula>OR(ISNUMBER(SEARCH("Womens J15 4X+",INDIRECT("RC",FALSE))),ISNUMBER(SEARCH("Womens J15 2X",INDIRECT("RC",FALSE))))</formula>
    </cfRule>
    <cfRule type="expression" dxfId="105" priority="151">
      <formula>OR(ISNUMBER(SEARCH("Mens J15 4X+",INDIRECT("RC",FALSE))),ISNUMBER(SEARCH("Mens J15 2X",INDIRECT("RC",FALSE))))</formula>
    </cfRule>
  </conditionalFormatting>
  <conditionalFormatting sqref="N3:N64 N66:N174 N176:N1000">
    <cfRule type="expression" dxfId="104" priority="152">
      <formula>OR(ISNUMBER(SEARCH("Womens J14 4X+",INDIRECT("RC",FALSE))),ISNUMBER(SEARCH("Womens J14 2X",INDIRECT("RC",FALSE))))</formula>
    </cfRule>
  </conditionalFormatting>
  <conditionalFormatting sqref="N3:N64 N95:N174 N176:N1000 N66:N92">
    <cfRule type="expression" dxfId="103" priority="149">
      <formula>OR(ISNUMBER(SEARCH("Mens J14 4X+",INDIRECT("RC",FALSE))),ISNUMBER(SEARCH("Mens J14 2X",INDIRECT("RC",FALSE))))</formula>
    </cfRule>
  </conditionalFormatting>
  <conditionalFormatting sqref="N4:N17 N26:N27 N40 N43 N65:N68 N93:N96 N117">
    <cfRule type="expression" dxfId="102" priority="193">
      <formula>OR(ISNUMBER(SEARCH("Womens J16 4X+",INDIRECT("RC",FALSE))),ISNUMBER(SEARCH("Womens J16 1X",INDIRECT("RC",FALSE))))</formula>
    </cfRule>
  </conditionalFormatting>
  <conditionalFormatting sqref="N4:N17 N26:N27 N40 N43 N66:N68 N95:N96 N117">
    <cfRule type="expression" dxfId="101" priority="175">
      <formula>ISNUMBER(SEARCH("Womens J16 8",INDIRECT("RC",FALSE)))</formula>
    </cfRule>
    <cfRule type="expression" dxfId="100" priority="176">
      <formula>ISNUMBER(SEARCH("Mens J16 8",INDIRECT("RC",FALSE)))</formula>
    </cfRule>
    <cfRule type="expression" dxfId="99" priority="177">
      <formula>OR(ISNUMBER(SEARCH("Womens J18 4X-",INDIRECT("RC",FALSE))),ISNUMBER(SEARCH("Womens J18 2X",INDIRECT("RC",FALSE))),ISNUMBER(SEARCH("Womens J18 1X",INDIRECT("RC",FALSE))),ISNUMBER(SEARCH("Womens J18A 4X-",INDIRECT("RC",FALSE))),ISNUMBER(SEARCH("Womens J18A 2X",INDIRECT("RC",FALSE))),ISNUMBER(SEARCH("Womens J18A 1X",INDIRECT("RC",FALSE))))</formula>
    </cfRule>
    <cfRule type="expression" dxfId="98" priority="178">
      <formula>OR(ISNUMBER(SEARCH("Mens J18 4X-",INDIRECT("RC",FALSE))),ISNUMBER(SEARCH("Mens J18 2X",INDIRECT("RC",FALSE))),ISNUMBER(SEARCH("Mens J18 1X",INDIRECT("RC",FALSE))))</formula>
    </cfRule>
    <cfRule type="expression" dxfId="97" priority="179">
      <formula>OR(ISNUMBER(SEARCH("Womens J18 8+",INDIRECT("RC",FALSE))),ISNUMBER(SEARCH("Womens J18 4-",INDIRECT("RC",FALSE))),ISNUMBER(SEARCH("Womens J18A 8+",INDIRECT("RC",FALSE))),ISNUMBER(SEARCH("Womens J18A 4-",INDIRECT("RC",FALSE))))</formula>
    </cfRule>
    <cfRule type="expression" dxfId="96" priority="180">
      <formula>OR(ISNUMBER(SEARCH("Mens J18 8+",INDIRECT("RC",FALSE))),ISNUMBER(SEARCH("Mens J18 4+",INDIRECT("RC",FALSE))),ISNUMBER(SEARCH("Mens J18A 8+",INDIRECT("RC",FALSE))),ISNUMBER(SEARCH("Mens J18A 4+",INDIRECT("RC",FALSE))))</formula>
    </cfRule>
    <cfRule type="expression" dxfId="95" priority="181">
      <formula>OR(ISNUMBER(SEARCH("Womens Intermediate 1X",INDIRECT("RC",FALSE))),ISNUMBER(SEARCH("Womens Club 1 2X",INDIRECT("RC",FALSE))),ISNUMBER(SEARCH("Womens Club 1 1X",INDIRECT("RC",FALSE))))</formula>
    </cfRule>
    <cfRule type="expression" dxfId="94" priority="182">
      <formula>OR(ISNUMBER(SEARCH("Mens Intermediate 1X",INDIRECT("RC",FALSE))),ISNUMBER(SEARCH("Mens Club 1 2X",INDIRECT("RC",FALSE))),ISNUMBER(SEARCH("Mens Club 1 1X",INDIRECT("RC",FALSE))))</formula>
    </cfRule>
    <cfRule type="expression" dxfId="93" priority="183">
      <formula>ISNUMBER(SEARCH("Womens Senior 1X",INDIRECT("RC",FALSE)))</formula>
    </cfRule>
    <cfRule type="expression" dxfId="92" priority="184">
      <formula>ISNUMBER(SEARCH("Mens Senior 1X",INDIRECT("RC",FALSE)))</formula>
    </cfRule>
    <cfRule type="expression" dxfId="91" priority="185">
      <formula>OR(ISNUMBER(SEARCH("Womens Novice 8+",INDIRECT("RC",FALSE))),ISNUMBER(SEARCH("Womens Novice 4X+",INDIRECT("RC",FALSE))))</formula>
    </cfRule>
    <cfRule type="expression" dxfId="90" priority="186">
      <formula>OR(ISNUMBER(SEARCH("Mens Novice 8+",INDIRECT("RC",FALSE))),ISNUMBER(SEARCH("Mens Novice 4X+",INDIRECT("RC",FALSE))))</formula>
    </cfRule>
    <cfRule type="expression" dxfId="89" priority="187">
      <formula>OR(ISNUMBER(SEARCH("Womens Club 1 8+",INDIRECT("RC",FALSE))),ISNUMBER(SEARCH("Womens Club 1 4+",INDIRECT("RC",FALSE))),ISNUMBER(SEARCH("Womens Club 1 4X+",INDIRECT("RC",FALSE))))</formula>
    </cfRule>
    <cfRule type="expression" dxfId="88" priority="188">
      <formula>OR(ISNUMBER(SEARCH("Mens Club 1 8+",INDIRECT("RC",FALSE))),ISNUMBER(SEARCH("Mens Club 1 4+",INDIRECT("RC",FALSE))),ISNUMBER(SEARCH("Mens Club 1 4X+",INDIRECT("RC",FALSE))))</formula>
    </cfRule>
    <cfRule type="expression" dxfId="87" priority="189">
      <formula>OR(ISNUMBER(SEARCH("Womens Intermediate 8+",INDIRECT("RC",FALSE))),ISNUMBER(SEARCH("Womens Intermediate 4+",INDIRECT("RC",FALSE))))</formula>
    </cfRule>
    <cfRule type="expression" dxfId="86" priority="190">
      <formula>OR(ISNUMBER(SEARCH("Mens Intermediate 8+",INDIRECT("RC",FALSE))),ISNUMBER(SEARCH("Mens Intermediate 4+",INDIRECT("RC",FALSE))))</formula>
    </cfRule>
    <cfRule type="expression" dxfId="85" priority="191">
      <formula>OR(ISNUMBER(SEARCH("Womens Senior 8+",INDIRECT("RC",FALSE))),ISNUMBER(SEARCH("Womens Senior 4+",INDIRECT("RC",FALSE))),ISNUMBER(SEARCH("Womens Senior 2-",INDIRECT("RC",FALSE))))</formula>
    </cfRule>
    <cfRule type="expression" dxfId="84" priority="192">
      <formula>OR(ISNUMBER(SEARCH("Mens Senior 8+",INDIRECT("RC",FALSE))),ISNUMBER(SEARCH("Mens Senior 4+",INDIRECT("RC",FALSE))),ISNUMBER(SEARCH("Mens Senior 2-",INDIRECT("RC",FALSE))))</formula>
    </cfRule>
  </conditionalFormatting>
  <conditionalFormatting sqref="N6:N8">
    <cfRule type="expression" dxfId="83" priority="219">
      <formula>OR(ISNUMBER(SEARCH("Mens J16 4X+",INDIRECT("RC",FALSE))),ISNUMBER(SEARCH("Mens J16 1X",INDIRECT("RC",FALSE))))</formula>
    </cfRule>
    <cfRule type="expression" dxfId="82" priority="220">
      <formula>ISNUMBER(SEARCH("Womens J16 8",INDIRECT("RC",FALSE)))</formula>
    </cfRule>
    <cfRule type="expression" dxfId="81" priority="221">
      <formula>ISNUMBER(SEARCH("Mens J16 8",INDIRECT("RC",FALSE)))</formula>
    </cfRule>
    <cfRule type="expression" dxfId="80" priority="222">
      <formula>OR(ISNUMBER(SEARCH("Womens J18 4X-",INDIRECT("RC",FALSE))),ISNUMBER(SEARCH("Womens J18 2X",INDIRECT("RC",FALSE))),ISNUMBER(SEARCH("Womens J18 1X",INDIRECT("RC",FALSE))),ISNUMBER(SEARCH("Womens J18A 4X-",INDIRECT("RC",FALSE))),ISNUMBER(SEARCH("Womens J18A 2X",INDIRECT("RC",FALSE))),ISNUMBER(SEARCH("Womens J18A 1X",INDIRECT("RC",FALSE))))</formula>
    </cfRule>
    <cfRule type="expression" dxfId="79" priority="223">
      <formula>OR(ISNUMBER(SEARCH("Mens J18 4X-",INDIRECT("RC",FALSE))),ISNUMBER(SEARCH("Mens J18 2X",INDIRECT("RC",FALSE))),ISNUMBER(SEARCH("Mens J18 1X",INDIRECT("RC",FALSE))))</formula>
    </cfRule>
    <cfRule type="expression" dxfId="78" priority="224">
      <formula>OR(ISNUMBER(SEARCH("Womens J18 8+",INDIRECT("RC",FALSE))),ISNUMBER(SEARCH("Womens J18 4-",INDIRECT("RC",FALSE))),ISNUMBER(SEARCH("Womens J18A 8+",INDIRECT("RC",FALSE))),ISNUMBER(SEARCH("Womens J18A 4-",INDIRECT("RC",FALSE))))</formula>
    </cfRule>
    <cfRule type="expression" dxfId="77" priority="225">
      <formula>OR(ISNUMBER(SEARCH("Mens J18 8+",INDIRECT("RC",FALSE))),ISNUMBER(SEARCH("Mens J18 4+",INDIRECT("RC",FALSE))),ISNUMBER(SEARCH("Mens J18A 8+",INDIRECT("RC",FALSE))),ISNUMBER(SEARCH("Mens J18A 4+",INDIRECT("RC",FALSE))))</formula>
    </cfRule>
    <cfRule type="expression" dxfId="76" priority="226">
      <formula>OR(ISNUMBER(SEARCH("Womens Intermediate 1X",INDIRECT("RC",FALSE))),ISNUMBER(SEARCH("Womens Club 1 2X",INDIRECT("RC",FALSE))),ISNUMBER(SEARCH("Womens Club 1 1X",INDIRECT("RC",FALSE))))</formula>
    </cfRule>
    <cfRule type="expression" dxfId="75" priority="227">
      <formula>OR(ISNUMBER(SEARCH("Mens Intermediate 1X",INDIRECT("RC",FALSE))),ISNUMBER(SEARCH("Mens Club 1 2X",INDIRECT("RC",FALSE))),ISNUMBER(SEARCH("Mens Club 1 1X",INDIRECT("RC",FALSE))))</formula>
    </cfRule>
    <cfRule type="expression" dxfId="74" priority="228">
      <formula>ISNUMBER(SEARCH("Womens Senior 1X",INDIRECT("RC",FALSE)))</formula>
    </cfRule>
    <cfRule type="expression" dxfId="73" priority="229">
      <formula>ISNUMBER(SEARCH("Mens Senior 1X",INDIRECT("RC",FALSE)))</formula>
    </cfRule>
    <cfRule type="expression" dxfId="72" priority="230">
      <formula>OR(ISNUMBER(SEARCH("Womens Novice 8+",INDIRECT("RC",FALSE))),ISNUMBER(SEARCH("Womens Novice 4X+",INDIRECT("RC",FALSE))))</formula>
    </cfRule>
    <cfRule type="expression" dxfId="71" priority="231">
      <formula>OR(ISNUMBER(SEARCH("Mens Novice 8+",INDIRECT("RC",FALSE))),ISNUMBER(SEARCH("Mens Novice 4X+",INDIRECT("RC",FALSE))))</formula>
    </cfRule>
    <cfRule type="expression" dxfId="70" priority="232">
      <formula>OR(ISNUMBER(SEARCH("Womens Club 1 8+",INDIRECT("RC",FALSE))),ISNUMBER(SEARCH("Womens Club 1 4+",INDIRECT("RC",FALSE))),ISNUMBER(SEARCH("Womens Club 1 4X+",INDIRECT("RC",FALSE))))</formula>
    </cfRule>
    <cfRule type="expression" dxfId="69" priority="233">
      <formula>OR(ISNUMBER(SEARCH("Mens Club 1 8+",INDIRECT("RC",FALSE))),ISNUMBER(SEARCH("Mens Club 1 4+",INDIRECT("RC",FALSE))),ISNUMBER(SEARCH("Mens Club 1 4X+",INDIRECT("RC",FALSE))))</formula>
    </cfRule>
    <cfRule type="expression" dxfId="68" priority="234">
      <formula>OR(ISNUMBER(SEARCH("Womens Intermediate 8+",INDIRECT("RC",FALSE))),ISNUMBER(SEARCH("Womens Intermediate 4+",INDIRECT("RC",FALSE))))</formula>
    </cfRule>
    <cfRule type="expression" dxfId="67" priority="235">
      <formula>OR(ISNUMBER(SEARCH("Mens Intermediate 8+",INDIRECT("RC",FALSE))),ISNUMBER(SEARCH("Mens Intermediate 4+",INDIRECT("RC",FALSE))))</formula>
    </cfRule>
    <cfRule type="expression" dxfId="66" priority="236">
      <formula>OR(ISNUMBER(SEARCH("Womens Senior 8+",INDIRECT("RC",FALSE))),ISNUMBER(SEARCH("Womens Senior 4+",INDIRECT("RC",FALSE))),ISNUMBER(SEARCH("Womens Senior 2-",INDIRECT("RC",FALSE))))</formula>
    </cfRule>
    <cfRule type="expression" dxfId="65" priority="237">
      <formula>OR(ISNUMBER(SEARCH("Mens Senior 8+",INDIRECT("RC",FALSE))),ISNUMBER(SEARCH("Mens Senior 4+",INDIRECT("RC",FALSE))),ISNUMBER(SEARCH("Mens Senior 2-",INDIRECT("RC",FALSE))))</formula>
    </cfRule>
  </conditionalFormatting>
  <conditionalFormatting sqref="N8 N15:N64 N68:N92 N95:N174">
    <cfRule type="expression" dxfId="64" priority="153">
      <formula>OR(ISNUMBER(SEARCH("Womens J16 4X+",INDIRECT("RC",FALSE))),ISNUMBER(SEARCH("Womens J16 1X",INDIRECT("RC",FALSE))))</formula>
    </cfRule>
    <cfRule type="expression" dxfId="63" priority="154">
      <formula>OR(ISNUMBER(SEARCH("Mens J16 4X+",INDIRECT("RC",FALSE))),ISNUMBER(SEARCH("Mens J16 1X",INDIRECT("RC",FALSE))))</formula>
    </cfRule>
    <cfRule type="expression" dxfId="62" priority="155">
      <formula>ISNUMBER(SEARCH("Womens J16 8",INDIRECT("RC",FALSE)))</formula>
    </cfRule>
    <cfRule type="expression" dxfId="61" priority="156">
      <formula>ISNUMBER(SEARCH("Mens J16 8",INDIRECT("RC",FALSE)))</formula>
    </cfRule>
    <cfRule type="expression" dxfId="60" priority="157">
      <formula>OR(ISNUMBER(SEARCH("Womens J18 4X-",INDIRECT("RC",FALSE))),ISNUMBER(SEARCH("Womens J18 2X",INDIRECT("RC",FALSE))),ISNUMBER(SEARCH("Womens J18 1X",INDIRECT("RC",FALSE))),ISNUMBER(SEARCH("Womens J18A 4X-",INDIRECT("RC",FALSE))),ISNUMBER(SEARCH("Womens J18A 2X",INDIRECT("RC",FALSE))),ISNUMBER(SEARCH("Womens J18A 1X",INDIRECT("RC",FALSE))))</formula>
    </cfRule>
    <cfRule type="expression" dxfId="59" priority="158">
      <formula>OR(ISNUMBER(SEARCH("Mens J18 4X-",INDIRECT("RC",FALSE))),ISNUMBER(SEARCH("Mens J18 2X",INDIRECT("RC",FALSE))),ISNUMBER(SEARCH("Mens J18 1X",INDIRECT("RC",FALSE))))</formula>
    </cfRule>
    <cfRule type="expression" dxfId="58" priority="159">
      <formula>OR(ISNUMBER(SEARCH("Womens J18 8+",INDIRECT("RC",FALSE))),ISNUMBER(SEARCH("Womens J18 4-",INDIRECT("RC",FALSE))),ISNUMBER(SEARCH("Womens J18A 8+",INDIRECT("RC",FALSE))),ISNUMBER(SEARCH("Womens J18A 4-",INDIRECT("RC",FALSE))))</formula>
    </cfRule>
    <cfRule type="expression" dxfId="57" priority="160">
      <formula>OR(ISNUMBER(SEARCH("Mens J18 8+",INDIRECT("RC",FALSE))),ISNUMBER(SEARCH("Mens J18 4+",INDIRECT("RC",FALSE))),ISNUMBER(SEARCH("Mens J18A 8+",INDIRECT("RC",FALSE))),ISNUMBER(SEARCH("Mens J18A 4+",INDIRECT("RC",FALSE))))</formula>
    </cfRule>
    <cfRule type="expression" dxfId="56" priority="161">
      <formula>OR(ISNUMBER(SEARCH("Womens Intermediate 1X",INDIRECT("RC",FALSE))),ISNUMBER(SEARCH("Womens Club 1 2X",INDIRECT("RC",FALSE))),ISNUMBER(SEARCH("Womens Club 1 1X",INDIRECT("RC",FALSE))))</formula>
    </cfRule>
    <cfRule type="expression" dxfId="55" priority="162">
      <formula>OR(ISNUMBER(SEARCH("Mens Intermediate 1X",INDIRECT("RC",FALSE))),ISNUMBER(SEARCH("Mens Club 1 2X",INDIRECT("RC",FALSE))),ISNUMBER(SEARCH("Mens Club 1 1X",INDIRECT("RC",FALSE))))</formula>
    </cfRule>
    <cfRule type="expression" dxfId="54" priority="163">
      <formula>ISNUMBER(SEARCH("Womens Senior 1X",INDIRECT("RC",FALSE)))</formula>
    </cfRule>
    <cfRule type="expression" dxfId="53" priority="164">
      <formula>ISNUMBER(SEARCH("Mens Senior 1X",INDIRECT("RC",FALSE)))</formula>
    </cfRule>
    <cfRule type="expression" dxfId="52" priority="165">
      <formula>OR(ISNUMBER(SEARCH("Womens Novice 8+",INDIRECT("RC",FALSE))),ISNUMBER(SEARCH("Womens Novice 4X+",INDIRECT("RC",FALSE))))</formula>
    </cfRule>
    <cfRule type="expression" dxfId="51" priority="166">
      <formula>OR(ISNUMBER(SEARCH("Mens Novice 8+",INDIRECT("RC",FALSE))),ISNUMBER(SEARCH("Mens Novice 4X+",INDIRECT("RC",FALSE))))</formula>
    </cfRule>
    <cfRule type="expression" dxfId="50" priority="167">
      <formula>OR(ISNUMBER(SEARCH("Womens Club 1 8+",INDIRECT("RC",FALSE))),ISNUMBER(SEARCH("Womens Club 1 4+",INDIRECT("RC",FALSE))),ISNUMBER(SEARCH("Womens Club 1 4X+",INDIRECT("RC",FALSE))))</formula>
    </cfRule>
    <cfRule type="expression" dxfId="49" priority="168">
      <formula>OR(ISNUMBER(SEARCH("Mens Club 1 8+",INDIRECT("RC",FALSE))),ISNUMBER(SEARCH("Mens Club 1 4+",INDIRECT("RC",FALSE))),ISNUMBER(SEARCH("Mens Club 1 4X+",INDIRECT("RC",FALSE))))</formula>
    </cfRule>
    <cfRule type="expression" dxfId="48" priority="169">
      <formula>OR(ISNUMBER(SEARCH("Womens Intermediate 8+",INDIRECT("RC",FALSE))),ISNUMBER(SEARCH("Womens Intermediate 4+",INDIRECT("RC",FALSE))))</formula>
    </cfRule>
    <cfRule type="expression" dxfId="47" priority="170">
      <formula>OR(ISNUMBER(SEARCH("Mens Intermediate 8+",INDIRECT("RC",FALSE))),ISNUMBER(SEARCH("Mens Intermediate 4+",INDIRECT("RC",FALSE))))</formula>
    </cfRule>
    <cfRule type="expression" dxfId="46" priority="171">
      <formula>OR(ISNUMBER(SEARCH("Womens Senior 8+",INDIRECT("RC",FALSE))),ISNUMBER(SEARCH("Womens Senior 4+",INDIRECT("RC",FALSE))),ISNUMBER(SEARCH("Womens Senior 2-",INDIRECT("RC",FALSE))))</formula>
    </cfRule>
    <cfRule type="expression" dxfId="45" priority="172">
      <formula>OR(ISNUMBER(SEARCH("Mens Senior 8+",INDIRECT("RC",FALSE))),ISNUMBER(SEARCH("Mens Senior 4+",INDIRECT("RC",FALSE))),ISNUMBER(SEARCH("Mens Senior 2-",INDIRECT("RC",FALSE))))</formula>
    </cfRule>
  </conditionalFormatting>
  <conditionalFormatting sqref="N18:N27 N43 N50 N105:N108">
    <cfRule type="expression" dxfId="44" priority="173">
      <formula>OR(ISNUMBER(SEARCH("Womens J16 4X+",INDIRECT("RC",FALSE))),ISNUMBER(SEARCH("Womens J16 1X",INDIRECT("RC",FALSE))))</formula>
    </cfRule>
  </conditionalFormatting>
  <conditionalFormatting sqref="N26:N27 N43 N4:N17 N40 N66:N68 N95:N96 N117">
    <cfRule type="expression" dxfId="43" priority="174">
      <formula>OR(ISNUMBER(SEARCH("Mens J16 4X+",INDIRECT("RC",FALSE))),ISNUMBER(SEARCH("Mens J16 1X",INDIRECT("RC",FALSE))))</formula>
    </cfRule>
  </conditionalFormatting>
  <conditionalFormatting sqref="N65:N68">
    <cfRule type="expression" dxfId="42" priority="195">
      <formula>OR(ISNUMBER(SEARCH("Mens J16 4X+",INDIRECT("RC",FALSE))),ISNUMBER(SEARCH("Mens J16 1X",INDIRECT("RC",FALSE))))</formula>
    </cfRule>
    <cfRule type="expression" dxfId="41" priority="196">
      <formula>ISNUMBER(SEARCH("Womens J16 8",INDIRECT("RC",FALSE)))</formula>
    </cfRule>
    <cfRule type="expression" dxfId="40" priority="197">
      <formula>ISNUMBER(SEARCH("Mens J16 8",INDIRECT("RC",FALSE)))</formula>
    </cfRule>
    <cfRule type="expression" dxfId="39" priority="198">
      <formula>OR(ISNUMBER(SEARCH("Womens J18 4X-",INDIRECT("RC",FALSE))),ISNUMBER(SEARCH("Womens J18 2X",INDIRECT("RC",FALSE))),ISNUMBER(SEARCH("Womens J18 1X",INDIRECT("RC",FALSE))),ISNUMBER(SEARCH("Womens J18A 4X-",INDIRECT("RC",FALSE))),ISNUMBER(SEARCH("Womens J18A 2X",INDIRECT("RC",FALSE))),ISNUMBER(SEARCH("Womens J18A 1X",INDIRECT("RC",FALSE))))</formula>
    </cfRule>
    <cfRule type="expression" dxfId="38" priority="199">
      <formula>OR(ISNUMBER(SEARCH("Mens J18 4X-",INDIRECT("RC",FALSE))),ISNUMBER(SEARCH("Mens J18 2X",INDIRECT("RC",FALSE))),ISNUMBER(SEARCH("Mens J18 1X",INDIRECT("RC",FALSE))))</formula>
    </cfRule>
    <cfRule type="expression" dxfId="37" priority="200">
      <formula>OR(ISNUMBER(SEARCH("Womens J18 8+",INDIRECT("RC",FALSE))),ISNUMBER(SEARCH("Womens J18 4-",INDIRECT("RC",FALSE))),ISNUMBER(SEARCH("Womens J18A 8+",INDIRECT("RC",FALSE))),ISNUMBER(SEARCH("Womens J18A 4-",INDIRECT("RC",FALSE))))</formula>
    </cfRule>
    <cfRule type="expression" dxfId="36" priority="201">
      <formula>OR(ISNUMBER(SEARCH("Mens J18 8+",INDIRECT("RC",FALSE))),ISNUMBER(SEARCH("Mens J18 4+",INDIRECT("RC",FALSE))),ISNUMBER(SEARCH("Mens J18A 8+",INDIRECT("RC",FALSE))),ISNUMBER(SEARCH("Mens J18A 4+",INDIRECT("RC",FALSE))))</formula>
    </cfRule>
    <cfRule type="expression" dxfId="35" priority="202">
      <formula>OR(ISNUMBER(SEARCH("Womens Intermediate 1X",INDIRECT("RC",FALSE))),ISNUMBER(SEARCH("Womens Club 1 2X",INDIRECT("RC",FALSE))),ISNUMBER(SEARCH("Womens Club 1 1X",INDIRECT("RC",FALSE))))</formula>
    </cfRule>
    <cfRule type="expression" dxfId="34" priority="203">
      <formula>OR(ISNUMBER(SEARCH("Mens Intermediate 1X",INDIRECT("RC",FALSE))),ISNUMBER(SEARCH("Mens Club 1 2X",INDIRECT("RC",FALSE))),ISNUMBER(SEARCH("Mens Club 1 1X",INDIRECT("RC",FALSE))))</formula>
    </cfRule>
    <cfRule type="expression" dxfId="33" priority="204">
      <formula>ISNUMBER(SEARCH("Womens Senior 1X",INDIRECT("RC",FALSE)))</formula>
    </cfRule>
    <cfRule type="expression" dxfId="32" priority="205">
      <formula>ISNUMBER(SEARCH("Mens Senior 1X",INDIRECT("RC",FALSE)))</formula>
    </cfRule>
    <cfRule type="expression" dxfId="31" priority="206">
      <formula>OR(ISNUMBER(SEARCH("Womens Novice 8+",INDIRECT("RC",FALSE))),ISNUMBER(SEARCH("Womens Novice 4X+",INDIRECT("RC",FALSE))))</formula>
    </cfRule>
    <cfRule type="expression" dxfId="30" priority="207">
      <formula>OR(ISNUMBER(SEARCH("Mens Novice 8+",INDIRECT("RC",FALSE))),ISNUMBER(SEARCH("Mens Novice 4X+",INDIRECT("RC",FALSE))))</formula>
    </cfRule>
    <cfRule type="expression" dxfId="29" priority="208">
      <formula>OR(ISNUMBER(SEARCH("Womens Club 1 8+",INDIRECT("RC",FALSE))),ISNUMBER(SEARCH("Womens Club 1 4+",INDIRECT("RC",FALSE))),ISNUMBER(SEARCH("Womens Club 1 4X+",INDIRECT("RC",FALSE))))</formula>
    </cfRule>
    <cfRule type="expression" dxfId="28" priority="209">
      <formula>OR(ISNUMBER(SEARCH("Mens Club 1 8+",INDIRECT("RC",FALSE))),ISNUMBER(SEARCH("Mens Club 1 4+",INDIRECT("RC",FALSE))),ISNUMBER(SEARCH("Mens Club 1 4X+",INDIRECT("RC",FALSE))))</formula>
    </cfRule>
    <cfRule type="expression" dxfId="27" priority="210">
      <formula>OR(ISNUMBER(SEARCH("Womens Intermediate 8+",INDIRECT("RC",FALSE))),ISNUMBER(SEARCH("Womens Intermediate 4+",INDIRECT("RC",FALSE))))</formula>
    </cfRule>
    <cfRule type="expression" dxfId="26" priority="211">
      <formula>OR(ISNUMBER(SEARCH("Mens Intermediate 8+",INDIRECT("RC",FALSE))),ISNUMBER(SEARCH("Mens Intermediate 4+",INDIRECT("RC",FALSE))))</formula>
    </cfRule>
    <cfRule type="expression" dxfId="25" priority="212">
      <formula>OR(ISNUMBER(SEARCH("Womens Senior 8+",INDIRECT("RC",FALSE))),ISNUMBER(SEARCH("Womens Senior 4+",INDIRECT("RC",FALSE))),ISNUMBER(SEARCH("Womens Senior 2-",INDIRECT("RC",FALSE))))</formula>
    </cfRule>
    <cfRule type="expression" dxfId="24" priority="213">
      <formula>OR(ISNUMBER(SEARCH("Mens Senior 8+",INDIRECT("RC",FALSE))),ISNUMBER(SEARCH("Mens Senior 4+",INDIRECT("RC",FALSE))),ISNUMBER(SEARCH("Mens Senior 2-",INDIRECT("RC",FALSE))))</formula>
    </cfRule>
    <cfRule type="expression" dxfId="23" priority="214">
      <formula>OR(ISNUMBER(SEARCH("Womens J14 4X+",INDIRECT("RC",FALSE))),ISNUMBER(SEARCH("Womens J14 2X",INDIRECT("RC",FALSE))))</formula>
    </cfRule>
    <cfRule type="expression" dxfId="22" priority="215">
      <formula>OR(ISNUMBER(SEARCH("Mens J14 4X+",INDIRECT("RC",FALSE))),ISNUMBER(SEARCH("Mens J14 2X",INDIRECT("RC",FALSE))))</formula>
    </cfRule>
    <cfRule type="expression" dxfId="21" priority="216">
      <formula>OR(ISNUMBER(SEARCH("Womens J15 4X+",INDIRECT("RC",FALSE))),ISNUMBER(SEARCH("Womens J15 2X",INDIRECT("RC",FALSE))))</formula>
    </cfRule>
    <cfRule type="expression" dxfId="20" priority="217">
      <formula>OR(ISNUMBER(SEARCH("Mens J15 4X+",INDIRECT("RC",FALSE))),ISNUMBER(SEARCH("Mens J15 2X",INDIRECT("RC",FALSE))))</formula>
    </cfRule>
  </conditionalFormatting>
  <conditionalFormatting sqref="N93:N94">
    <cfRule type="expression" dxfId="19" priority="240">
      <formula>OR(ISNUMBER(SEARCH("Mens J16 4X+",INDIRECT("RC",FALSE))),ISNUMBER(SEARCH("Mens J16 1X",INDIRECT("RC",FALSE))))</formula>
    </cfRule>
    <cfRule type="expression" dxfId="18" priority="241">
      <formula>ISNUMBER(SEARCH("Womens J16 8",INDIRECT("RC",FALSE)))</formula>
    </cfRule>
    <cfRule type="expression" dxfId="17" priority="242">
      <formula>ISNUMBER(SEARCH("Mens J16 8",INDIRECT("RC",FALSE)))</formula>
    </cfRule>
    <cfRule type="expression" dxfId="16" priority="243">
      <formula>OR(ISNUMBER(SEARCH("Womens J18 4X-",INDIRECT("RC",FALSE))),ISNUMBER(SEARCH("Womens J18 2X",INDIRECT("RC",FALSE))),ISNUMBER(SEARCH("Womens J18 1X",INDIRECT("RC",FALSE))),ISNUMBER(SEARCH("Womens J18A 4X-",INDIRECT("RC",FALSE))),ISNUMBER(SEARCH("Womens J18A 2X",INDIRECT("RC",FALSE))),ISNUMBER(SEARCH("Womens J18A 1X",INDIRECT("RC",FALSE))))</formula>
    </cfRule>
    <cfRule type="expression" dxfId="15" priority="244">
      <formula>OR(ISNUMBER(SEARCH("Mens J18 4X-",INDIRECT("RC",FALSE))),ISNUMBER(SEARCH("Mens J18 2X",INDIRECT("RC",FALSE))),ISNUMBER(SEARCH("Mens J18 1X",INDIRECT("RC",FALSE))))</formula>
    </cfRule>
    <cfRule type="expression" dxfId="14" priority="245">
      <formula>OR(ISNUMBER(SEARCH("Womens J18 8+",INDIRECT("RC",FALSE))),ISNUMBER(SEARCH("Womens J18 4-",INDIRECT("RC",FALSE))),ISNUMBER(SEARCH("Womens J18A 8+",INDIRECT("RC",FALSE))),ISNUMBER(SEARCH("Womens J18A 4-",INDIRECT("RC",FALSE))))</formula>
    </cfRule>
    <cfRule type="expression" dxfId="13" priority="246">
      <formula>OR(ISNUMBER(SEARCH("Mens J18 8+",INDIRECT("RC",FALSE))),ISNUMBER(SEARCH("Mens J18 4+",INDIRECT("RC",FALSE))),ISNUMBER(SEARCH("Mens J18A 8+",INDIRECT("RC",FALSE))),ISNUMBER(SEARCH("Mens J18A 4+",INDIRECT("RC",FALSE))))</formula>
    </cfRule>
    <cfRule type="expression" dxfId="12" priority="247">
      <formula>OR(ISNUMBER(SEARCH("Womens Intermediate 1X",INDIRECT("RC",FALSE))),ISNUMBER(SEARCH("Womens Club 1 2X",INDIRECT("RC",FALSE))),ISNUMBER(SEARCH("Womens Club 1 1X",INDIRECT("RC",FALSE))))</formula>
    </cfRule>
    <cfRule type="expression" dxfId="11" priority="248">
      <formula>OR(ISNUMBER(SEARCH("Mens Intermediate 1X",INDIRECT("RC",FALSE))),ISNUMBER(SEARCH("Mens Club 1 2X",INDIRECT("RC",FALSE))),ISNUMBER(SEARCH("Mens Club 1 1X",INDIRECT("RC",FALSE))))</formula>
    </cfRule>
    <cfRule type="expression" dxfId="10" priority="249">
      <formula>ISNUMBER(SEARCH("Womens Senior 1X",INDIRECT("RC",FALSE)))</formula>
    </cfRule>
    <cfRule type="expression" dxfId="9" priority="250">
      <formula>ISNUMBER(SEARCH("Mens Senior 1X",INDIRECT("RC",FALSE)))</formula>
    </cfRule>
    <cfRule type="expression" dxfId="8" priority="251">
      <formula>OR(ISNUMBER(SEARCH("Womens Novice 8+",INDIRECT("RC",FALSE))),ISNUMBER(SEARCH("Womens Novice 4X+",INDIRECT("RC",FALSE))))</formula>
    </cfRule>
    <cfRule type="expression" dxfId="7" priority="252">
      <formula>OR(ISNUMBER(SEARCH("Mens Novice 8+",INDIRECT("RC",FALSE))),ISNUMBER(SEARCH("Mens Novice 4X+",INDIRECT("RC",FALSE))))</formula>
    </cfRule>
    <cfRule type="expression" dxfId="6" priority="253">
      <formula>OR(ISNUMBER(SEARCH("Womens Club 1 8+",INDIRECT("RC",FALSE))),ISNUMBER(SEARCH("Womens Club 1 4+",INDIRECT("RC",FALSE))),ISNUMBER(SEARCH("Womens Club 1 4X+",INDIRECT("RC",FALSE))))</formula>
    </cfRule>
    <cfRule type="expression" dxfId="5" priority="254">
      <formula>OR(ISNUMBER(SEARCH("Mens Club 1 8+",INDIRECT("RC",FALSE))),ISNUMBER(SEARCH("Mens Club 1 4+",INDIRECT("RC",FALSE))),ISNUMBER(SEARCH("Mens Club 1 4X+",INDIRECT("RC",FALSE))))</formula>
    </cfRule>
    <cfRule type="expression" dxfId="4" priority="255">
      <formula>OR(ISNUMBER(SEARCH("Womens Intermediate 8+",INDIRECT("RC",FALSE))),ISNUMBER(SEARCH("Womens Intermediate 4+",INDIRECT("RC",FALSE))))</formula>
    </cfRule>
    <cfRule type="expression" dxfId="3" priority="256">
      <formula>OR(ISNUMBER(SEARCH("Mens Intermediate 8+",INDIRECT("RC",FALSE))),ISNUMBER(SEARCH("Mens Intermediate 4+",INDIRECT("RC",FALSE))))</formula>
    </cfRule>
    <cfRule type="expression" dxfId="2" priority="257">
      <formula>OR(ISNUMBER(SEARCH("Womens Senior 8+",INDIRECT("RC",FALSE))),ISNUMBER(SEARCH("Womens Senior 4+",INDIRECT("RC",FALSE))),ISNUMBER(SEARCH("Womens Senior 2-",INDIRECT("RC",FALSE))))</formula>
    </cfRule>
    <cfRule type="expression" dxfId="1" priority="258">
      <formula>OR(ISNUMBER(SEARCH("Mens Senior 8+",INDIRECT("RC",FALSE))),ISNUMBER(SEARCH("Mens Senior 4+",INDIRECT("RC",FALSE))),ISNUMBER(SEARCH("Mens Senior 2-",INDIRECT("RC",FALSE))))</formula>
    </cfRule>
    <cfRule type="expression" dxfId="0" priority="260">
      <formula>OR(ISNUMBER(SEARCH("Womens J16 4X+",INDIRECT("RC",FALSE))),ISNUMBER(SEARCH("Womens J16 1X",INDIRECT("RC",FALSE))))</formula>
    </cfRule>
  </conditionalFormatting>
  <pageMargins left="0.70866141732283472" right="0.70866141732283472" top="0.74803149606299213" bottom="0.74803149606299213" header="0" footer="0"/>
  <pageSetup paperSize="9" scale="69" fitToHeight="5" orientation="portrait" horizontalDpi="4294967293" r:id="rId1"/>
  <headerFooter>
    <oddFooter>&amp;L&amp;F&amp;R&amp;P/&amp;N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2"/>
  <sheetViews>
    <sheetView workbookViewId="0">
      <selection sqref="A1:XFD1"/>
    </sheetView>
  </sheetViews>
  <sheetFormatPr defaultColWidth="14.453125" defaultRowHeight="15" customHeight="1"/>
  <cols>
    <col min="1" max="1" width="14.08984375" customWidth="1"/>
    <col min="2" max="2" width="11.6328125" customWidth="1"/>
    <col min="3" max="3" width="21.54296875" customWidth="1"/>
    <col min="4" max="4" width="10" customWidth="1"/>
    <col min="5" max="5" width="25" customWidth="1"/>
    <col min="6" max="7" width="8.7265625" customWidth="1"/>
    <col min="8" max="14" width="8.7265625" hidden="1" customWidth="1"/>
    <col min="15" max="26" width="8.7265625" customWidth="1"/>
  </cols>
  <sheetData>
    <row r="1" spans="1:26" ht="24.5" customHeight="1" thickBot="1">
      <c r="A1" s="49" t="s">
        <v>547</v>
      </c>
      <c r="B1" s="51"/>
      <c r="C1" s="51"/>
      <c r="D1" s="51"/>
      <c r="E1" s="51"/>
      <c r="F1" s="37"/>
      <c r="G1" s="37"/>
      <c r="H1" s="2"/>
      <c r="I1" s="2"/>
      <c r="J1" s="2"/>
      <c r="K1" s="3"/>
    </row>
    <row r="2" spans="1:26" ht="27" customHeight="1">
      <c r="A2" s="47" t="s">
        <v>429</v>
      </c>
      <c r="B2" s="38" t="s">
        <v>430</v>
      </c>
      <c r="C2" s="37" t="s">
        <v>431</v>
      </c>
      <c r="D2" s="47" t="s">
        <v>546</v>
      </c>
      <c r="E2" s="37" t="s">
        <v>433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4.25" customHeight="1">
      <c r="A3" s="39">
        <v>1</v>
      </c>
      <c r="B3" s="39">
        <v>1</v>
      </c>
      <c r="C3" s="40" t="s">
        <v>72</v>
      </c>
      <c r="D3" s="39">
        <v>1</v>
      </c>
      <c r="E3" s="40" t="s">
        <v>434</v>
      </c>
    </row>
    <row r="4" spans="1:26" ht="14.25" customHeight="1">
      <c r="A4" s="39">
        <v>2</v>
      </c>
      <c r="B4" s="39">
        <v>2</v>
      </c>
      <c r="C4" s="40" t="s">
        <v>72</v>
      </c>
      <c r="D4" s="39">
        <v>2</v>
      </c>
      <c r="E4" s="40" t="s">
        <v>435</v>
      </c>
    </row>
    <row r="5" spans="1:26" ht="14.25" customHeight="1">
      <c r="A5" s="39">
        <v>3</v>
      </c>
      <c r="B5" s="39">
        <v>3</v>
      </c>
      <c r="C5" s="40" t="s">
        <v>72</v>
      </c>
      <c r="D5" s="39">
        <v>3</v>
      </c>
      <c r="E5" s="40" t="s">
        <v>436</v>
      </c>
    </row>
    <row r="6" spans="1:26" ht="14.25" customHeight="1">
      <c r="A6" s="39">
        <v>4</v>
      </c>
      <c r="B6" s="39">
        <v>4</v>
      </c>
      <c r="C6" s="40" t="s">
        <v>74</v>
      </c>
      <c r="D6" s="39">
        <v>1</v>
      </c>
      <c r="E6" s="40" t="s">
        <v>437</v>
      </c>
    </row>
    <row r="7" spans="1:26" ht="14.25" customHeight="1">
      <c r="A7" s="39">
        <v>5</v>
      </c>
      <c r="B7" s="39">
        <v>5</v>
      </c>
      <c r="C7" s="40" t="s">
        <v>74</v>
      </c>
      <c r="D7" s="39">
        <v>2</v>
      </c>
      <c r="E7" s="40" t="s">
        <v>438</v>
      </c>
    </row>
    <row r="8" spans="1:26" ht="14.25" customHeight="1">
      <c r="A8" s="39">
        <v>6</v>
      </c>
      <c r="B8" s="39">
        <v>6</v>
      </c>
      <c r="C8" s="40" t="s">
        <v>74</v>
      </c>
      <c r="D8" s="39">
        <v>3</v>
      </c>
      <c r="E8" s="40" t="s">
        <v>439</v>
      </c>
    </row>
    <row r="9" spans="1:26" ht="14.25" customHeight="1">
      <c r="A9" s="39">
        <v>7</v>
      </c>
      <c r="B9" s="39">
        <v>7</v>
      </c>
      <c r="C9" s="40" t="s">
        <v>74</v>
      </c>
      <c r="D9" s="39">
        <v>4</v>
      </c>
      <c r="E9" s="40" t="s">
        <v>440</v>
      </c>
    </row>
    <row r="10" spans="1:26" ht="14.25" customHeight="1">
      <c r="A10" s="39">
        <v>8</v>
      </c>
      <c r="B10" s="39">
        <v>8</v>
      </c>
      <c r="C10" s="40" t="s">
        <v>76</v>
      </c>
      <c r="D10" s="39">
        <v>1</v>
      </c>
      <c r="E10" s="40" t="s">
        <v>441</v>
      </c>
    </row>
    <row r="11" spans="1:26" ht="14.25" customHeight="1">
      <c r="A11" s="39">
        <v>9</v>
      </c>
      <c r="B11" s="39">
        <v>9</v>
      </c>
      <c r="C11" s="40" t="s">
        <v>76</v>
      </c>
      <c r="D11" s="39">
        <v>2</v>
      </c>
      <c r="E11" s="40" t="s">
        <v>442</v>
      </c>
    </row>
    <row r="12" spans="1:26" ht="14.25" customHeight="1">
      <c r="A12" s="39">
        <v>10</v>
      </c>
      <c r="B12" s="39">
        <v>10</v>
      </c>
      <c r="C12" s="40" t="s">
        <v>76</v>
      </c>
      <c r="D12" s="39">
        <v>3</v>
      </c>
      <c r="E12" s="40" t="s">
        <v>443</v>
      </c>
    </row>
    <row r="13" spans="1:26" ht="14.25" customHeight="1">
      <c r="A13" s="39">
        <v>11</v>
      </c>
      <c r="B13" s="39">
        <v>11</v>
      </c>
      <c r="C13" s="40" t="s">
        <v>76</v>
      </c>
      <c r="D13" s="39">
        <v>4</v>
      </c>
      <c r="E13" s="40" t="s">
        <v>444</v>
      </c>
    </row>
    <row r="14" spans="1:26" ht="14.25" customHeight="1">
      <c r="A14" s="39">
        <v>12</v>
      </c>
      <c r="B14" s="39">
        <v>12</v>
      </c>
      <c r="C14" s="40" t="s">
        <v>76</v>
      </c>
      <c r="D14" s="39">
        <v>5</v>
      </c>
      <c r="E14" s="40" t="s">
        <v>445</v>
      </c>
    </row>
    <row r="15" spans="1:26" ht="14.25" customHeight="1">
      <c r="A15" s="39">
        <v>13</v>
      </c>
      <c r="B15" s="39">
        <v>13</v>
      </c>
      <c r="C15" s="40" t="s">
        <v>76</v>
      </c>
      <c r="D15" s="39">
        <v>6</v>
      </c>
      <c r="E15" s="40" t="s">
        <v>446</v>
      </c>
    </row>
    <row r="16" spans="1:26" ht="14.25" customHeight="1">
      <c r="A16" s="39">
        <v>14</v>
      </c>
      <c r="B16" s="39">
        <v>14</v>
      </c>
      <c r="C16" s="40" t="s">
        <v>76</v>
      </c>
      <c r="D16" s="39">
        <v>7</v>
      </c>
      <c r="E16" s="40" t="s">
        <v>447</v>
      </c>
    </row>
    <row r="17" spans="1:5" ht="14.25" customHeight="1">
      <c r="A17" s="39">
        <v>15</v>
      </c>
      <c r="B17" s="39">
        <v>15</v>
      </c>
      <c r="C17" s="40" t="s">
        <v>76</v>
      </c>
      <c r="D17" s="39">
        <v>8</v>
      </c>
      <c r="E17" s="40" t="s">
        <v>448</v>
      </c>
    </row>
    <row r="18" spans="1:5" ht="14.25" customHeight="1">
      <c r="A18" s="39">
        <v>16</v>
      </c>
      <c r="B18" s="39">
        <v>16</v>
      </c>
      <c r="C18" s="40" t="s">
        <v>76</v>
      </c>
      <c r="D18" s="39">
        <v>9</v>
      </c>
      <c r="E18" s="40" t="s">
        <v>449</v>
      </c>
    </row>
    <row r="19" spans="1:5" ht="14.25" customHeight="1">
      <c r="A19" s="39">
        <v>17</v>
      </c>
      <c r="B19" s="39">
        <v>17</v>
      </c>
      <c r="C19" s="40" t="s">
        <v>76</v>
      </c>
      <c r="D19" s="39">
        <v>10</v>
      </c>
      <c r="E19" s="40" t="s">
        <v>450</v>
      </c>
    </row>
    <row r="20" spans="1:5" ht="14.25" customHeight="1">
      <c r="A20" s="39">
        <v>55</v>
      </c>
      <c r="B20" s="39">
        <v>55</v>
      </c>
      <c r="C20" s="40" t="s">
        <v>65</v>
      </c>
      <c r="D20" s="39">
        <v>1</v>
      </c>
      <c r="E20" s="40" t="s">
        <v>62</v>
      </c>
    </row>
    <row r="21" spans="1:5" ht="14.25" customHeight="1">
      <c r="A21" s="39">
        <v>56</v>
      </c>
      <c r="B21" s="39">
        <v>56</v>
      </c>
      <c r="C21" s="40" t="s">
        <v>65</v>
      </c>
      <c r="D21" s="39">
        <v>2</v>
      </c>
      <c r="E21" s="40" t="s">
        <v>451</v>
      </c>
    </row>
    <row r="22" spans="1:5" ht="14.25" customHeight="1">
      <c r="A22" s="39">
        <v>57</v>
      </c>
      <c r="B22" s="39">
        <v>57</v>
      </c>
      <c r="C22" s="40" t="s">
        <v>65</v>
      </c>
      <c r="D22" s="39">
        <v>3</v>
      </c>
      <c r="E22" s="40" t="s">
        <v>452</v>
      </c>
    </row>
    <row r="23" spans="1:5" ht="14.25" customHeight="1">
      <c r="A23" s="39">
        <v>58</v>
      </c>
      <c r="B23" s="39">
        <v>58</v>
      </c>
      <c r="C23" s="40" t="s">
        <v>65</v>
      </c>
      <c r="D23" s="39">
        <v>4</v>
      </c>
      <c r="E23" s="40" t="s">
        <v>144</v>
      </c>
    </row>
    <row r="24" spans="1:5" ht="14.25" customHeight="1">
      <c r="A24" s="39">
        <v>59</v>
      </c>
      <c r="B24" s="39">
        <v>59</v>
      </c>
      <c r="C24" s="40" t="s">
        <v>65</v>
      </c>
      <c r="D24" s="39">
        <v>5</v>
      </c>
      <c r="E24" s="40" t="s">
        <v>156</v>
      </c>
    </row>
    <row r="25" spans="1:5" ht="14.25" customHeight="1">
      <c r="A25" s="39">
        <v>60</v>
      </c>
      <c r="B25" s="39">
        <v>60</v>
      </c>
      <c r="C25" s="40" t="s">
        <v>65</v>
      </c>
      <c r="D25" s="39">
        <v>6</v>
      </c>
      <c r="E25" s="40" t="s">
        <v>145</v>
      </c>
    </row>
    <row r="26" spans="1:5" ht="14.25" customHeight="1">
      <c r="A26" s="39">
        <v>61</v>
      </c>
      <c r="B26" s="39">
        <v>61</v>
      </c>
      <c r="C26" s="40" t="s">
        <v>65</v>
      </c>
      <c r="D26" s="39">
        <v>7</v>
      </c>
      <c r="E26" s="40" t="s">
        <v>60</v>
      </c>
    </row>
    <row r="27" spans="1:5" ht="14.25" customHeight="1">
      <c r="A27" s="39">
        <v>62</v>
      </c>
      <c r="B27" s="39">
        <v>62</v>
      </c>
      <c r="C27" s="40" t="s">
        <v>65</v>
      </c>
      <c r="D27" s="39">
        <v>8</v>
      </c>
      <c r="E27" s="40" t="s">
        <v>32</v>
      </c>
    </row>
    <row r="28" spans="1:5" ht="14.25" customHeight="1">
      <c r="A28" s="39">
        <v>63</v>
      </c>
      <c r="B28" s="39">
        <v>63</v>
      </c>
      <c r="C28" s="40" t="s">
        <v>65</v>
      </c>
      <c r="D28" s="39">
        <v>9</v>
      </c>
      <c r="E28" s="40" t="s">
        <v>453</v>
      </c>
    </row>
    <row r="29" spans="1:5" ht="14.25" customHeight="1">
      <c r="A29" s="39">
        <v>18</v>
      </c>
      <c r="B29" s="39">
        <v>18</v>
      </c>
      <c r="C29" s="40" t="s">
        <v>78</v>
      </c>
      <c r="D29" s="39">
        <v>1</v>
      </c>
      <c r="E29" s="40" t="s">
        <v>454</v>
      </c>
    </row>
    <row r="30" spans="1:5" ht="14.25" customHeight="1">
      <c r="A30" s="39">
        <v>19</v>
      </c>
      <c r="B30" s="39">
        <v>19</v>
      </c>
      <c r="C30" s="40" t="s">
        <v>78</v>
      </c>
      <c r="D30" s="39">
        <v>2</v>
      </c>
      <c r="E30" s="40" t="s">
        <v>455</v>
      </c>
    </row>
    <row r="31" spans="1:5" ht="14.25" customHeight="1">
      <c r="A31" s="39">
        <v>20</v>
      </c>
      <c r="B31" s="39">
        <v>20</v>
      </c>
      <c r="C31" s="40" t="s">
        <v>78</v>
      </c>
      <c r="D31" s="39">
        <v>3</v>
      </c>
      <c r="E31" s="40" t="s">
        <v>456</v>
      </c>
    </row>
    <row r="32" spans="1:5" ht="14.25" customHeight="1">
      <c r="A32" s="39">
        <v>21</v>
      </c>
      <c r="B32" s="39">
        <v>21</v>
      </c>
      <c r="C32" s="40" t="s">
        <v>78</v>
      </c>
      <c r="D32" s="39">
        <v>4</v>
      </c>
      <c r="E32" s="40" t="s">
        <v>457</v>
      </c>
    </row>
    <row r="33" spans="1:5" ht="14.25" customHeight="1">
      <c r="A33" s="39">
        <v>22</v>
      </c>
      <c r="B33" s="39">
        <v>22</v>
      </c>
      <c r="C33" s="40" t="s">
        <v>78</v>
      </c>
      <c r="D33" s="39">
        <v>5</v>
      </c>
      <c r="E33" s="40" t="s">
        <v>458</v>
      </c>
    </row>
    <row r="34" spans="1:5" ht="14.25" customHeight="1">
      <c r="A34" s="39">
        <v>23</v>
      </c>
      <c r="B34" s="39">
        <v>23</v>
      </c>
      <c r="C34" s="40" t="s">
        <v>78</v>
      </c>
      <c r="D34" s="39">
        <v>6</v>
      </c>
      <c r="E34" s="40" t="s">
        <v>459</v>
      </c>
    </row>
    <row r="35" spans="1:5" ht="14.25" customHeight="1">
      <c r="A35" s="39">
        <v>24</v>
      </c>
      <c r="B35" s="39">
        <v>24</v>
      </c>
      <c r="C35" s="40" t="s">
        <v>78</v>
      </c>
      <c r="D35" s="39">
        <v>7</v>
      </c>
      <c r="E35" s="40" t="s">
        <v>460</v>
      </c>
    </row>
    <row r="36" spans="1:5" ht="14.25" customHeight="1">
      <c r="A36" s="39">
        <v>25</v>
      </c>
      <c r="B36" s="39">
        <v>25</v>
      </c>
      <c r="C36" s="40" t="s">
        <v>78</v>
      </c>
      <c r="D36" s="39">
        <v>8</v>
      </c>
      <c r="E36" s="40" t="s">
        <v>461</v>
      </c>
    </row>
    <row r="37" spans="1:5" ht="14.25" customHeight="1">
      <c r="A37" s="39">
        <v>26</v>
      </c>
      <c r="B37" s="39">
        <v>26</v>
      </c>
      <c r="C37" s="40" t="s">
        <v>78</v>
      </c>
      <c r="D37" s="39">
        <v>9</v>
      </c>
      <c r="E37" s="40" t="s">
        <v>462</v>
      </c>
    </row>
    <row r="38" spans="1:5" ht="14.25" customHeight="1">
      <c r="A38" s="39">
        <v>27</v>
      </c>
      <c r="B38" s="39">
        <v>27</v>
      </c>
      <c r="C38" s="40" t="s">
        <v>78</v>
      </c>
      <c r="D38" s="39">
        <v>10</v>
      </c>
      <c r="E38" s="40" t="s">
        <v>463</v>
      </c>
    </row>
    <row r="39" spans="1:5" ht="14.25" customHeight="1">
      <c r="A39" s="39">
        <v>28</v>
      </c>
      <c r="B39" s="39">
        <v>28</v>
      </c>
      <c r="C39" s="40" t="s">
        <v>78</v>
      </c>
      <c r="D39" s="39">
        <v>11</v>
      </c>
      <c r="E39" s="40" t="s">
        <v>464</v>
      </c>
    </row>
    <row r="40" spans="1:5" ht="14.25" customHeight="1">
      <c r="A40" s="39">
        <v>29</v>
      </c>
      <c r="B40" s="39">
        <v>29</v>
      </c>
      <c r="C40" s="40" t="s">
        <v>78</v>
      </c>
      <c r="D40" s="39">
        <v>12</v>
      </c>
      <c r="E40" s="40" t="s">
        <v>465</v>
      </c>
    </row>
    <row r="41" spans="1:5" ht="14.25" customHeight="1">
      <c r="A41" s="39">
        <v>30</v>
      </c>
      <c r="B41" s="39">
        <v>30</v>
      </c>
      <c r="C41" s="40" t="s">
        <v>78</v>
      </c>
      <c r="D41" s="39">
        <v>13</v>
      </c>
      <c r="E41" s="40" t="s">
        <v>466</v>
      </c>
    </row>
    <row r="42" spans="1:5" ht="14.25" customHeight="1">
      <c r="A42" s="39">
        <v>31</v>
      </c>
      <c r="B42" s="39">
        <v>31</v>
      </c>
      <c r="C42" s="40" t="s">
        <v>78</v>
      </c>
      <c r="D42" s="39">
        <v>14</v>
      </c>
      <c r="E42" s="40" t="s">
        <v>467</v>
      </c>
    </row>
    <row r="43" spans="1:5" ht="14.25" customHeight="1">
      <c r="A43" s="39">
        <v>32</v>
      </c>
      <c r="B43" s="39">
        <v>32</v>
      </c>
      <c r="C43" s="40" t="s">
        <v>78</v>
      </c>
      <c r="D43" s="39">
        <v>15</v>
      </c>
      <c r="E43" s="40" t="s">
        <v>468</v>
      </c>
    </row>
    <row r="44" spans="1:5" ht="14.25" customHeight="1">
      <c r="A44" s="39">
        <v>33</v>
      </c>
      <c r="B44" s="39">
        <v>33</v>
      </c>
      <c r="C44" s="40" t="s">
        <v>78</v>
      </c>
      <c r="D44" s="39">
        <v>16</v>
      </c>
      <c r="E44" s="40" t="s">
        <v>469</v>
      </c>
    </row>
    <row r="45" spans="1:5" ht="14.25" customHeight="1">
      <c r="A45" s="39">
        <v>34</v>
      </c>
      <c r="B45" s="39">
        <v>34</v>
      </c>
      <c r="C45" s="40" t="s">
        <v>81</v>
      </c>
      <c r="D45" s="39">
        <v>1</v>
      </c>
      <c r="E45" s="40" t="s">
        <v>470</v>
      </c>
    </row>
    <row r="46" spans="1:5" ht="14.25" customHeight="1">
      <c r="A46" s="39">
        <v>35</v>
      </c>
      <c r="B46" s="39">
        <v>35</v>
      </c>
      <c r="C46" s="40" t="s">
        <v>81</v>
      </c>
      <c r="D46" s="39">
        <v>2</v>
      </c>
      <c r="E46" s="40" t="s">
        <v>471</v>
      </c>
    </row>
    <row r="47" spans="1:5" ht="14.25" customHeight="1">
      <c r="A47" s="39">
        <v>36</v>
      </c>
      <c r="B47" s="39">
        <v>36</v>
      </c>
      <c r="C47" s="40" t="s">
        <v>81</v>
      </c>
      <c r="D47" s="39">
        <v>3</v>
      </c>
      <c r="E47" s="40" t="s">
        <v>472</v>
      </c>
    </row>
    <row r="48" spans="1:5" ht="14.25" customHeight="1">
      <c r="A48" s="39">
        <v>37</v>
      </c>
      <c r="B48" s="39">
        <v>37</v>
      </c>
      <c r="C48" s="40" t="s">
        <v>81</v>
      </c>
      <c r="D48" s="39">
        <v>4</v>
      </c>
      <c r="E48" s="40" t="s">
        <v>473</v>
      </c>
    </row>
    <row r="49" spans="1:5" ht="14.25" customHeight="1">
      <c r="A49" s="39">
        <v>38</v>
      </c>
      <c r="B49" s="39">
        <v>38</v>
      </c>
      <c r="C49" s="40" t="s">
        <v>81</v>
      </c>
      <c r="D49" s="39">
        <v>5</v>
      </c>
      <c r="E49" s="40" t="s">
        <v>474</v>
      </c>
    </row>
    <row r="50" spans="1:5" ht="14.25" customHeight="1">
      <c r="A50" s="39">
        <v>39</v>
      </c>
      <c r="B50" s="39">
        <v>39</v>
      </c>
      <c r="C50" s="40" t="s">
        <v>81</v>
      </c>
      <c r="D50" s="39">
        <v>6</v>
      </c>
      <c r="E50" s="40" t="s">
        <v>475</v>
      </c>
    </row>
    <row r="51" spans="1:5" ht="14.25" customHeight="1">
      <c r="A51" s="39">
        <v>40</v>
      </c>
      <c r="B51" s="39">
        <v>40</v>
      </c>
      <c r="C51" s="40" t="s">
        <v>81</v>
      </c>
      <c r="D51" s="39">
        <v>7</v>
      </c>
      <c r="E51" s="40" t="s">
        <v>476</v>
      </c>
    </row>
    <row r="52" spans="1:5" ht="14.25" customHeight="1">
      <c r="A52" s="39">
        <v>41</v>
      </c>
      <c r="B52" s="39">
        <v>41</v>
      </c>
      <c r="C52" s="40" t="s">
        <v>81</v>
      </c>
      <c r="D52" s="39">
        <v>8</v>
      </c>
      <c r="E52" s="40" t="s">
        <v>477</v>
      </c>
    </row>
    <row r="53" spans="1:5" ht="14.25" customHeight="1">
      <c r="A53" s="39">
        <v>42</v>
      </c>
      <c r="B53" s="39">
        <v>42</v>
      </c>
      <c r="C53" s="40" t="s">
        <v>81</v>
      </c>
      <c r="D53" s="39">
        <v>9</v>
      </c>
      <c r="E53" s="40" t="s">
        <v>478</v>
      </c>
    </row>
    <row r="54" spans="1:5" ht="14.25" customHeight="1">
      <c r="A54" s="39">
        <v>43</v>
      </c>
      <c r="B54" s="39">
        <v>43</v>
      </c>
      <c r="C54" s="40" t="s">
        <v>81</v>
      </c>
      <c r="D54" s="39">
        <v>10</v>
      </c>
      <c r="E54" s="40" t="s">
        <v>479</v>
      </c>
    </row>
    <row r="55" spans="1:5" ht="14.25" customHeight="1">
      <c r="A55" s="39">
        <v>44</v>
      </c>
      <c r="B55" s="39">
        <v>44</v>
      </c>
      <c r="C55" s="40" t="s">
        <v>81</v>
      </c>
      <c r="D55" s="39">
        <v>11</v>
      </c>
      <c r="E55" s="40" t="s">
        <v>480</v>
      </c>
    </row>
    <row r="56" spans="1:5" ht="14.25" customHeight="1">
      <c r="A56" s="39">
        <v>45</v>
      </c>
      <c r="B56" s="39">
        <v>45</v>
      </c>
      <c r="C56" s="40" t="s">
        <v>81</v>
      </c>
      <c r="D56" s="39">
        <v>12</v>
      </c>
      <c r="E56" s="40" t="s">
        <v>481</v>
      </c>
    </row>
    <row r="57" spans="1:5" ht="14.25" customHeight="1">
      <c r="A57" s="39">
        <v>46</v>
      </c>
      <c r="B57" s="39">
        <v>46</v>
      </c>
      <c r="C57" s="40" t="s">
        <v>81</v>
      </c>
      <c r="D57" s="39">
        <v>13</v>
      </c>
      <c r="E57" s="40" t="s">
        <v>482</v>
      </c>
    </row>
    <row r="58" spans="1:5" ht="14.25" customHeight="1">
      <c r="A58" s="39">
        <v>47</v>
      </c>
      <c r="B58" s="39">
        <v>47</v>
      </c>
      <c r="C58" s="40" t="s">
        <v>81</v>
      </c>
      <c r="D58" s="39">
        <v>14</v>
      </c>
      <c r="E58" s="40" t="s">
        <v>483</v>
      </c>
    </row>
    <row r="59" spans="1:5" ht="14.25" customHeight="1">
      <c r="A59" s="39">
        <v>48</v>
      </c>
      <c r="B59" s="39">
        <v>48</v>
      </c>
      <c r="C59" s="40" t="s">
        <v>81</v>
      </c>
      <c r="D59" s="39">
        <v>15</v>
      </c>
      <c r="E59" s="40" t="s">
        <v>484</v>
      </c>
    </row>
    <row r="60" spans="1:5" ht="14.25" customHeight="1">
      <c r="A60" s="39">
        <v>49</v>
      </c>
      <c r="B60" s="39">
        <v>49</v>
      </c>
      <c r="C60" s="40" t="s">
        <v>81</v>
      </c>
      <c r="D60" s="39">
        <v>16</v>
      </c>
      <c r="E60" s="40" t="s">
        <v>485</v>
      </c>
    </row>
    <row r="61" spans="1:5" ht="14.25" customHeight="1">
      <c r="A61" s="39">
        <v>50</v>
      </c>
      <c r="B61" s="39">
        <v>50</v>
      </c>
      <c r="C61" s="40" t="s">
        <v>81</v>
      </c>
      <c r="D61" s="39">
        <v>17</v>
      </c>
      <c r="E61" s="40" t="s">
        <v>486</v>
      </c>
    </row>
    <row r="62" spans="1:5" ht="14.25" customHeight="1">
      <c r="A62" s="39">
        <v>51</v>
      </c>
      <c r="B62" s="39">
        <v>51</v>
      </c>
      <c r="C62" s="40" t="s">
        <v>81</v>
      </c>
      <c r="D62" s="39">
        <v>18</v>
      </c>
      <c r="E62" s="40" t="s">
        <v>487</v>
      </c>
    </row>
    <row r="63" spans="1:5" ht="14.25" customHeight="1">
      <c r="A63" s="39">
        <v>52</v>
      </c>
      <c r="B63" s="39">
        <v>52</v>
      </c>
      <c r="C63" s="40" t="s">
        <v>81</v>
      </c>
      <c r="D63" s="39">
        <v>19</v>
      </c>
      <c r="E63" s="40" t="s">
        <v>488</v>
      </c>
    </row>
    <row r="64" spans="1:5" ht="14.25" customHeight="1">
      <c r="A64" s="39">
        <v>53</v>
      </c>
      <c r="B64" s="39">
        <v>53</v>
      </c>
      <c r="C64" s="40" t="s">
        <v>81</v>
      </c>
      <c r="D64" s="39">
        <v>20</v>
      </c>
      <c r="E64" s="40" t="s">
        <v>489</v>
      </c>
    </row>
    <row r="65" spans="1:5" ht="14.25" customHeight="1">
      <c r="A65" s="39">
        <v>54</v>
      </c>
      <c r="B65" s="39">
        <v>54</v>
      </c>
      <c r="C65" s="40" t="s">
        <v>81</v>
      </c>
      <c r="D65" s="39">
        <v>21</v>
      </c>
      <c r="E65" s="40" t="s">
        <v>490</v>
      </c>
    </row>
    <row r="66" spans="1:5" ht="14.25" customHeight="1">
      <c r="A66" s="39">
        <v>64</v>
      </c>
      <c r="B66" s="39">
        <v>64</v>
      </c>
      <c r="C66" s="40" t="s">
        <v>69</v>
      </c>
      <c r="D66" s="39">
        <v>1</v>
      </c>
      <c r="E66" s="40" t="s">
        <v>452</v>
      </c>
    </row>
    <row r="67" spans="1:5" ht="14.25" customHeight="1">
      <c r="A67" s="39">
        <v>65</v>
      </c>
      <c r="B67" s="39">
        <v>65</v>
      </c>
      <c r="C67" s="40" t="s">
        <v>69</v>
      </c>
      <c r="D67" s="39">
        <v>2</v>
      </c>
      <c r="E67" s="40" t="s">
        <v>148</v>
      </c>
    </row>
    <row r="68" spans="1:5" ht="14.25" customHeight="1">
      <c r="A68" s="39">
        <v>66</v>
      </c>
      <c r="B68" s="39">
        <v>66</v>
      </c>
      <c r="C68" s="40" t="s">
        <v>69</v>
      </c>
      <c r="D68" s="39">
        <v>3</v>
      </c>
      <c r="E68" s="40" t="s">
        <v>63</v>
      </c>
    </row>
    <row r="69" spans="1:5" ht="14.25" customHeight="1">
      <c r="A69" s="39">
        <v>67</v>
      </c>
      <c r="B69" s="39">
        <v>67</v>
      </c>
      <c r="C69" s="40" t="s">
        <v>69</v>
      </c>
      <c r="D69" s="39">
        <v>4</v>
      </c>
      <c r="E69" s="40" t="s">
        <v>491</v>
      </c>
    </row>
    <row r="70" spans="1:5" ht="14.25" customHeight="1">
      <c r="A70" s="39">
        <v>68</v>
      </c>
      <c r="B70" s="39">
        <v>68</v>
      </c>
      <c r="C70" s="40" t="s">
        <v>69</v>
      </c>
      <c r="D70" s="39">
        <v>5</v>
      </c>
      <c r="E70" s="40" t="s">
        <v>54</v>
      </c>
    </row>
    <row r="71" spans="1:5" ht="14.25" customHeight="1">
      <c r="A71" s="39">
        <v>69</v>
      </c>
      <c r="B71" s="39">
        <v>69</v>
      </c>
      <c r="C71" s="40" t="s">
        <v>69</v>
      </c>
      <c r="D71" s="39">
        <v>6</v>
      </c>
      <c r="E71" s="40" t="s">
        <v>249</v>
      </c>
    </row>
    <row r="72" spans="1:5" ht="14.25" customHeight="1">
      <c r="A72" s="39">
        <v>70</v>
      </c>
      <c r="B72" s="39">
        <v>70</v>
      </c>
      <c r="C72" s="40" t="s">
        <v>69</v>
      </c>
      <c r="D72" s="39">
        <v>7</v>
      </c>
      <c r="E72" s="40" t="s">
        <v>167</v>
      </c>
    </row>
    <row r="73" spans="1:5" ht="14.25" customHeight="1">
      <c r="A73" s="39">
        <v>71</v>
      </c>
      <c r="B73" s="39">
        <v>71</v>
      </c>
      <c r="C73" s="40" t="s">
        <v>69</v>
      </c>
      <c r="D73" s="39">
        <v>8</v>
      </c>
      <c r="E73" s="40" t="s">
        <v>453</v>
      </c>
    </row>
    <row r="74" spans="1:5" ht="14.25" customHeight="1">
      <c r="A74" s="39">
        <v>72</v>
      </c>
      <c r="B74" s="39">
        <v>72</v>
      </c>
      <c r="C74" s="40" t="s">
        <v>69</v>
      </c>
      <c r="D74" s="39">
        <v>9</v>
      </c>
      <c r="E74" s="40" t="s">
        <v>128</v>
      </c>
    </row>
    <row r="75" spans="1:5" ht="14.25" customHeight="1">
      <c r="A75" s="39">
        <v>73</v>
      </c>
      <c r="B75" s="39">
        <v>73</v>
      </c>
      <c r="C75" s="40" t="s">
        <v>69</v>
      </c>
      <c r="D75" s="39">
        <v>10</v>
      </c>
      <c r="E75" s="40" t="s">
        <v>492</v>
      </c>
    </row>
    <row r="76" spans="1:5" ht="14.25" customHeight="1">
      <c r="A76" s="39">
        <v>74</v>
      </c>
      <c r="B76" s="39">
        <v>74</v>
      </c>
      <c r="C76" s="40" t="s">
        <v>69</v>
      </c>
      <c r="D76" s="39">
        <v>11</v>
      </c>
      <c r="E76" s="40" t="s">
        <v>493</v>
      </c>
    </row>
    <row r="77" spans="1:5" ht="14.25" customHeight="1">
      <c r="A77" s="39">
        <v>75</v>
      </c>
      <c r="B77" s="39">
        <v>75</v>
      </c>
      <c r="C77" s="40" t="s">
        <v>69</v>
      </c>
      <c r="D77" s="39">
        <v>12</v>
      </c>
      <c r="E77" s="40" t="s">
        <v>230</v>
      </c>
    </row>
    <row r="78" spans="1:5" ht="14.25" customHeight="1">
      <c r="A78" s="39">
        <v>76</v>
      </c>
      <c r="B78" s="39">
        <v>76</v>
      </c>
      <c r="C78" s="40" t="s">
        <v>69</v>
      </c>
      <c r="D78" s="39">
        <v>13</v>
      </c>
      <c r="E78" s="40" t="s">
        <v>494</v>
      </c>
    </row>
    <row r="79" spans="1:5" ht="14.25" customHeight="1">
      <c r="A79" s="39">
        <v>77</v>
      </c>
      <c r="B79" s="39">
        <v>77</v>
      </c>
      <c r="C79" s="40" t="s">
        <v>69</v>
      </c>
      <c r="D79" s="39">
        <v>14</v>
      </c>
      <c r="E79" s="40" t="s">
        <v>62</v>
      </c>
    </row>
    <row r="80" spans="1:5" ht="14.25" customHeight="1">
      <c r="A80" s="39">
        <v>78</v>
      </c>
      <c r="B80" s="39">
        <v>78</v>
      </c>
      <c r="C80" s="40" t="s">
        <v>69</v>
      </c>
      <c r="D80" s="39">
        <v>15</v>
      </c>
      <c r="E80" s="40" t="s">
        <v>227</v>
      </c>
    </row>
    <row r="81" spans="1:13" ht="14.25" customHeight="1">
      <c r="A81" s="39">
        <v>79</v>
      </c>
      <c r="B81" s="39">
        <v>79</v>
      </c>
      <c r="C81" s="40" t="s">
        <v>69</v>
      </c>
      <c r="D81" s="39">
        <v>16</v>
      </c>
      <c r="E81" s="40" t="s">
        <v>60</v>
      </c>
    </row>
    <row r="82" spans="1:13" ht="14.25" customHeight="1">
      <c r="A82" s="39">
        <v>80</v>
      </c>
      <c r="B82" s="39">
        <v>80</v>
      </c>
      <c r="C82" s="40" t="s">
        <v>69</v>
      </c>
      <c r="D82" s="39">
        <v>17</v>
      </c>
      <c r="E82" s="40" t="s">
        <v>92</v>
      </c>
    </row>
    <row r="83" spans="1:13" ht="30.5" customHeight="1">
      <c r="A83" s="39">
        <v>81</v>
      </c>
      <c r="B83" s="39">
        <v>81</v>
      </c>
      <c r="C83" s="40" t="s">
        <v>495</v>
      </c>
      <c r="D83" s="39">
        <v>1</v>
      </c>
      <c r="E83" s="48" t="s">
        <v>496</v>
      </c>
    </row>
    <row r="84" spans="1:13" ht="14.25" customHeight="1">
      <c r="A84" s="39">
        <v>82</v>
      </c>
      <c r="B84" s="39">
        <v>82</v>
      </c>
      <c r="C84" s="40" t="s">
        <v>495</v>
      </c>
      <c r="D84" s="39">
        <v>2</v>
      </c>
      <c r="E84" s="40" t="s">
        <v>497</v>
      </c>
    </row>
    <row r="85" spans="1:13" ht="14.25" customHeight="1">
      <c r="A85" s="39">
        <v>83</v>
      </c>
      <c r="B85" s="39">
        <v>83</v>
      </c>
      <c r="C85" s="40" t="s">
        <v>495</v>
      </c>
      <c r="D85" s="39">
        <v>3</v>
      </c>
      <c r="E85" s="40" t="s">
        <v>498</v>
      </c>
    </row>
    <row r="86" spans="1:13" ht="14.25" customHeight="1">
      <c r="A86" s="39">
        <v>84</v>
      </c>
      <c r="B86" s="39">
        <v>84</v>
      </c>
      <c r="C86" s="40" t="s">
        <v>495</v>
      </c>
      <c r="D86" s="39">
        <v>4</v>
      </c>
      <c r="E86" s="40" t="s">
        <v>499</v>
      </c>
      <c r="J86" s="41" t="s">
        <v>500</v>
      </c>
    </row>
    <row r="87" spans="1:13" ht="14.25" customHeight="1">
      <c r="B87" s="35"/>
      <c r="D87" s="42"/>
    </row>
    <row r="88" spans="1:13" ht="14.25" customHeight="1">
      <c r="B88" s="35"/>
      <c r="D88" s="42"/>
    </row>
    <row r="89" spans="1:13" ht="14.25" customHeight="1">
      <c r="B89" s="35"/>
      <c r="D89" s="42"/>
      <c r="J89" s="41" t="s">
        <v>501</v>
      </c>
    </row>
    <row r="90" spans="1:13" ht="14.25" customHeight="1">
      <c r="B90" s="35"/>
      <c r="D90" s="42"/>
      <c r="J90" s="41" t="s">
        <v>502</v>
      </c>
    </row>
    <row r="91" spans="1:13" ht="14.25" customHeight="1">
      <c r="B91" s="35"/>
      <c r="D91" s="42"/>
      <c r="J91" s="41" t="s">
        <v>503</v>
      </c>
    </row>
    <row r="92" spans="1:13" ht="14.25" customHeight="1">
      <c r="B92" s="35"/>
      <c r="D92" s="42"/>
    </row>
    <row r="93" spans="1:13" ht="14.25" customHeight="1">
      <c r="B93" s="35"/>
      <c r="D93" s="42"/>
      <c r="H93" s="12" t="s">
        <v>504</v>
      </c>
      <c r="I93" s="35"/>
    </row>
    <row r="94" spans="1:13" ht="14.25" customHeight="1">
      <c r="D94" s="42"/>
      <c r="H94" s="12" t="s">
        <v>65</v>
      </c>
      <c r="I94" s="1">
        <v>300</v>
      </c>
      <c r="J94" s="12" t="s">
        <v>106</v>
      </c>
      <c r="K94" s="12" t="s">
        <v>100</v>
      </c>
      <c r="L94" s="12" t="s">
        <v>101</v>
      </c>
      <c r="M94" s="12" t="s">
        <v>87</v>
      </c>
    </row>
    <row r="95" spans="1:13" ht="14.25" customHeight="1">
      <c r="D95" s="42"/>
      <c r="H95" s="12" t="s">
        <v>69</v>
      </c>
      <c r="I95" s="1">
        <v>301</v>
      </c>
      <c r="J95" s="12" t="s">
        <v>104</v>
      </c>
      <c r="K95" s="12" t="s">
        <v>100</v>
      </c>
      <c r="L95" s="12" t="s">
        <v>101</v>
      </c>
      <c r="M95" s="12" t="s">
        <v>87</v>
      </c>
    </row>
    <row r="96" spans="1:13" ht="14.25" customHeight="1">
      <c r="D96" s="42"/>
      <c r="H96" s="12" t="s">
        <v>72</v>
      </c>
      <c r="I96" s="1">
        <v>302</v>
      </c>
      <c r="J96" s="12" t="s">
        <v>99</v>
      </c>
      <c r="K96" s="12" t="s">
        <v>100</v>
      </c>
      <c r="L96" s="12" t="s">
        <v>101</v>
      </c>
      <c r="M96" s="12" t="s">
        <v>87</v>
      </c>
    </row>
    <row r="97" spans="2:13" ht="14.25" customHeight="1">
      <c r="D97" s="42"/>
      <c r="H97" s="12" t="s">
        <v>74</v>
      </c>
      <c r="I97" s="1">
        <v>303</v>
      </c>
      <c r="J97" s="12" t="s">
        <v>161</v>
      </c>
      <c r="K97" s="12" t="s">
        <v>100</v>
      </c>
      <c r="L97" s="12" t="s">
        <v>101</v>
      </c>
      <c r="M97" s="12" t="s">
        <v>87</v>
      </c>
    </row>
    <row r="98" spans="2:13" ht="14.25" customHeight="1">
      <c r="D98" s="42"/>
      <c r="H98" s="12" t="s">
        <v>76</v>
      </c>
      <c r="I98" s="1">
        <v>304</v>
      </c>
      <c r="J98" s="12" t="s">
        <v>193</v>
      </c>
      <c r="K98" s="12" t="s">
        <v>100</v>
      </c>
      <c r="L98" s="12" t="s">
        <v>101</v>
      </c>
      <c r="M98" s="12" t="s">
        <v>87</v>
      </c>
    </row>
    <row r="99" spans="2:13" ht="14.25" customHeight="1">
      <c r="D99" s="42"/>
      <c r="H99" s="12" t="s">
        <v>78</v>
      </c>
      <c r="I99" s="1">
        <v>305</v>
      </c>
      <c r="J99" s="12" t="s">
        <v>103</v>
      </c>
      <c r="K99" s="12" t="s">
        <v>100</v>
      </c>
      <c r="L99" s="12" t="s">
        <v>101</v>
      </c>
      <c r="M99" s="12" t="s">
        <v>87</v>
      </c>
    </row>
    <row r="100" spans="2:13" ht="14.25" customHeight="1">
      <c r="D100" s="42"/>
      <c r="H100" s="12" t="s">
        <v>81</v>
      </c>
      <c r="I100" s="1">
        <v>306</v>
      </c>
      <c r="J100" s="12" t="s">
        <v>162</v>
      </c>
      <c r="K100" s="12" t="s">
        <v>100</v>
      </c>
      <c r="L100" s="12" t="s">
        <v>101</v>
      </c>
      <c r="M100" s="12" t="s">
        <v>87</v>
      </c>
    </row>
    <row r="101" spans="2:13" ht="14.25" customHeight="1">
      <c r="D101" s="42"/>
    </row>
    <row r="102" spans="2:13" ht="14.25" customHeight="1">
      <c r="B102" s="35"/>
      <c r="D102" s="42"/>
    </row>
    <row r="103" spans="2:13" ht="14.25" customHeight="1">
      <c r="B103" s="35"/>
      <c r="D103" s="42"/>
    </row>
    <row r="104" spans="2:13" ht="14.25" customHeight="1">
      <c r="B104" s="35"/>
      <c r="D104" s="42"/>
    </row>
    <row r="105" spans="2:13" ht="14.25" customHeight="1">
      <c r="B105" s="35"/>
      <c r="D105" s="42"/>
    </row>
    <row r="106" spans="2:13" ht="14.25" customHeight="1">
      <c r="B106" s="35"/>
      <c r="D106" s="42"/>
    </row>
    <row r="107" spans="2:13" ht="14.25" customHeight="1">
      <c r="B107" s="35"/>
      <c r="D107" s="42"/>
    </row>
    <row r="108" spans="2:13" ht="14.25" customHeight="1">
      <c r="B108" s="35"/>
      <c r="D108" s="42"/>
    </row>
    <row r="109" spans="2:13" ht="14.25" customHeight="1">
      <c r="B109" s="35"/>
      <c r="D109" s="42"/>
    </row>
    <row r="110" spans="2:13" ht="14.25" customHeight="1">
      <c r="B110" s="35"/>
      <c r="D110" s="42"/>
    </row>
    <row r="111" spans="2:13" ht="14.25" customHeight="1">
      <c r="B111" s="35"/>
      <c r="D111" s="42"/>
    </row>
    <row r="112" spans="2:13" ht="14.25" customHeight="1">
      <c r="B112" s="35"/>
      <c r="D112" s="42"/>
    </row>
    <row r="113" spans="2:4" ht="14.25" customHeight="1">
      <c r="B113" s="35"/>
      <c r="D113" s="42"/>
    </row>
    <row r="114" spans="2:4" ht="14.25" customHeight="1">
      <c r="B114" s="35"/>
      <c r="D114" s="42"/>
    </row>
    <row r="115" spans="2:4" ht="14.25" customHeight="1">
      <c r="B115" s="35"/>
      <c r="D115" s="42"/>
    </row>
    <row r="116" spans="2:4" ht="14.25" customHeight="1">
      <c r="B116" s="35"/>
      <c r="D116" s="42"/>
    </row>
    <row r="117" spans="2:4" ht="14.25" customHeight="1">
      <c r="B117" s="35"/>
      <c r="D117" s="42"/>
    </row>
    <row r="118" spans="2:4" ht="14.25" customHeight="1">
      <c r="B118" s="35"/>
      <c r="D118" s="42"/>
    </row>
    <row r="119" spans="2:4" ht="14.25" customHeight="1">
      <c r="B119" s="35"/>
      <c r="D119" s="42"/>
    </row>
    <row r="120" spans="2:4" ht="14.25" customHeight="1">
      <c r="B120" s="35"/>
      <c r="D120" s="42"/>
    </row>
    <row r="121" spans="2:4" ht="14.25" customHeight="1">
      <c r="B121" s="35"/>
      <c r="D121" s="42"/>
    </row>
    <row r="122" spans="2:4" ht="14.25" customHeight="1">
      <c r="B122" s="35"/>
      <c r="D122" s="42"/>
    </row>
    <row r="123" spans="2:4" ht="14.25" customHeight="1">
      <c r="B123" s="35"/>
      <c r="D123" s="42"/>
    </row>
    <row r="124" spans="2:4" ht="14.25" customHeight="1">
      <c r="B124" s="35"/>
      <c r="D124" s="42"/>
    </row>
    <row r="125" spans="2:4" ht="14.25" customHeight="1">
      <c r="B125" s="35"/>
      <c r="D125" s="42"/>
    </row>
    <row r="126" spans="2:4" ht="14.25" customHeight="1">
      <c r="B126" s="35"/>
      <c r="D126" s="42"/>
    </row>
    <row r="127" spans="2:4" ht="14.25" customHeight="1">
      <c r="B127" s="35"/>
      <c r="D127" s="42"/>
    </row>
    <row r="128" spans="2:4" ht="14.25" customHeight="1">
      <c r="B128" s="35"/>
      <c r="D128" s="42"/>
    </row>
    <row r="129" spans="2:4" ht="14.25" customHeight="1">
      <c r="B129" s="35"/>
      <c r="D129" s="42"/>
    </row>
    <row r="130" spans="2:4" ht="14.25" customHeight="1">
      <c r="B130" s="35"/>
      <c r="D130" s="42"/>
    </row>
    <row r="131" spans="2:4" ht="14.25" customHeight="1">
      <c r="B131" s="35"/>
      <c r="D131" s="42"/>
    </row>
    <row r="132" spans="2:4" ht="14.25" customHeight="1">
      <c r="B132" s="35"/>
      <c r="D132" s="42"/>
    </row>
    <row r="133" spans="2:4" ht="14.25" customHeight="1">
      <c r="B133" s="35"/>
      <c r="D133" s="42"/>
    </row>
    <row r="134" spans="2:4" ht="14.25" customHeight="1">
      <c r="B134" s="35"/>
      <c r="D134" s="42"/>
    </row>
    <row r="135" spans="2:4" ht="14.25" customHeight="1">
      <c r="B135" s="35"/>
      <c r="D135" s="42"/>
    </row>
    <row r="136" spans="2:4" ht="14.25" customHeight="1">
      <c r="B136" s="35"/>
      <c r="D136" s="42"/>
    </row>
    <row r="137" spans="2:4" ht="14.25" customHeight="1">
      <c r="B137" s="35"/>
      <c r="D137" s="42"/>
    </row>
    <row r="138" spans="2:4" ht="14.25" customHeight="1">
      <c r="B138" s="35"/>
      <c r="D138" s="42"/>
    </row>
    <row r="139" spans="2:4" ht="14.25" customHeight="1">
      <c r="B139" s="35"/>
      <c r="D139" s="42"/>
    </row>
    <row r="140" spans="2:4" ht="14.25" customHeight="1">
      <c r="B140" s="35"/>
      <c r="D140" s="42"/>
    </row>
    <row r="141" spans="2:4" ht="14.25" customHeight="1">
      <c r="B141" s="35"/>
      <c r="D141" s="42"/>
    </row>
    <row r="142" spans="2:4" ht="14.25" customHeight="1">
      <c r="B142" s="35"/>
      <c r="D142" s="42"/>
    </row>
    <row r="143" spans="2:4" ht="14.25" customHeight="1">
      <c r="B143" s="35"/>
      <c r="D143" s="42"/>
    </row>
    <row r="144" spans="2:4" ht="14.25" customHeight="1">
      <c r="B144" s="35"/>
      <c r="D144" s="42"/>
    </row>
    <row r="145" spans="2:4" ht="14.25" customHeight="1">
      <c r="B145" s="35"/>
      <c r="D145" s="42"/>
    </row>
    <row r="146" spans="2:4" ht="14.25" customHeight="1">
      <c r="B146" s="35"/>
      <c r="D146" s="42"/>
    </row>
    <row r="147" spans="2:4" ht="14.25" customHeight="1">
      <c r="B147" s="35"/>
      <c r="D147" s="42"/>
    </row>
    <row r="148" spans="2:4" ht="14.25" customHeight="1">
      <c r="B148" s="35"/>
      <c r="D148" s="42"/>
    </row>
    <row r="149" spans="2:4" ht="14.25" customHeight="1">
      <c r="B149" s="35"/>
      <c r="D149" s="42"/>
    </row>
    <row r="150" spans="2:4" ht="14.25" customHeight="1">
      <c r="B150" s="35"/>
      <c r="D150" s="42"/>
    </row>
    <row r="151" spans="2:4" ht="14.25" customHeight="1">
      <c r="B151" s="35"/>
      <c r="D151" s="42"/>
    </row>
    <row r="152" spans="2:4" ht="14.25" customHeight="1">
      <c r="B152" s="35"/>
      <c r="D152" s="42"/>
    </row>
    <row r="153" spans="2:4" ht="14.25" customHeight="1">
      <c r="B153" s="35"/>
      <c r="D153" s="42"/>
    </row>
    <row r="154" spans="2:4" ht="14.25" customHeight="1">
      <c r="B154" s="35"/>
      <c r="D154" s="42"/>
    </row>
    <row r="155" spans="2:4" ht="14.25" customHeight="1">
      <c r="B155" s="35"/>
      <c r="D155" s="42"/>
    </row>
    <row r="156" spans="2:4" ht="14.25" customHeight="1">
      <c r="B156" s="35"/>
      <c r="D156" s="42"/>
    </row>
    <row r="157" spans="2:4" ht="14.25" customHeight="1">
      <c r="B157" s="35"/>
      <c r="D157" s="42"/>
    </row>
    <row r="158" spans="2:4" ht="14.25" customHeight="1">
      <c r="B158" s="35"/>
      <c r="D158" s="42"/>
    </row>
    <row r="159" spans="2:4" ht="14.25" customHeight="1">
      <c r="B159" s="35"/>
      <c r="D159" s="42"/>
    </row>
    <row r="160" spans="2:4" ht="14.25" customHeight="1">
      <c r="B160" s="35"/>
      <c r="D160" s="42"/>
    </row>
    <row r="161" spans="2:4" ht="14.25" customHeight="1">
      <c r="B161" s="35"/>
      <c r="D161" s="42"/>
    </row>
    <row r="162" spans="2:4" ht="14.25" customHeight="1">
      <c r="B162" s="35"/>
      <c r="D162" s="42"/>
    </row>
    <row r="163" spans="2:4" ht="14.25" customHeight="1">
      <c r="B163" s="35"/>
      <c r="D163" s="42"/>
    </row>
    <row r="164" spans="2:4" ht="14.25" customHeight="1">
      <c r="B164" s="35"/>
      <c r="D164" s="42"/>
    </row>
    <row r="165" spans="2:4" ht="14.25" customHeight="1">
      <c r="B165" s="35"/>
      <c r="D165" s="42"/>
    </row>
    <row r="166" spans="2:4" ht="14.25" customHeight="1">
      <c r="B166" s="35"/>
      <c r="D166" s="42"/>
    </row>
    <row r="167" spans="2:4" ht="14.25" customHeight="1">
      <c r="B167" s="35"/>
      <c r="D167" s="42"/>
    </row>
    <row r="168" spans="2:4" ht="14.25" customHeight="1">
      <c r="B168" s="35"/>
      <c r="D168" s="42"/>
    </row>
    <row r="169" spans="2:4" ht="14.25" customHeight="1">
      <c r="B169" s="35"/>
      <c r="D169" s="42"/>
    </row>
    <row r="170" spans="2:4" ht="14.25" customHeight="1">
      <c r="B170" s="35"/>
      <c r="D170" s="42"/>
    </row>
    <row r="171" spans="2:4" ht="14.25" customHeight="1">
      <c r="B171" s="35"/>
      <c r="D171" s="42"/>
    </row>
    <row r="172" spans="2:4" ht="14.25" customHeight="1">
      <c r="B172" s="35"/>
      <c r="D172" s="42"/>
    </row>
    <row r="173" spans="2:4" ht="14.25" customHeight="1">
      <c r="B173" s="35"/>
      <c r="D173" s="42"/>
    </row>
    <row r="174" spans="2:4" ht="14.25" customHeight="1">
      <c r="B174" s="35"/>
      <c r="D174" s="42"/>
    </row>
    <row r="175" spans="2:4" ht="14.25" customHeight="1">
      <c r="B175" s="35"/>
      <c r="D175" s="42"/>
    </row>
    <row r="176" spans="2:4" ht="14.25" customHeight="1">
      <c r="B176" s="35"/>
      <c r="D176" s="42"/>
    </row>
    <row r="177" spans="2:4" ht="14.25" customHeight="1">
      <c r="B177" s="35"/>
      <c r="D177" s="42"/>
    </row>
    <row r="178" spans="2:4" ht="14.25" customHeight="1">
      <c r="B178" s="35"/>
      <c r="D178" s="42"/>
    </row>
    <row r="179" spans="2:4" ht="14.25" customHeight="1">
      <c r="B179" s="35"/>
      <c r="D179" s="42"/>
    </row>
    <row r="180" spans="2:4" ht="14.25" customHeight="1">
      <c r="B180" s="35"/>
      <c r="D180" s="42"/>
    </row>
    <row r="181" spans="2:4" ht="14.25" customHeight="1">
      <c r="B181" s="35"/>
      <c r="D181" s="42"/>
    </row>
    <row r="182" spans="2:4" ht="14.25" customHeight="1">
      <c r="B182" s="35"/>
      <c r="D182" s="42"/>
    </row>
    <row r="183" spans="2:4" ht="14.25" customHeight="1">
      <c r="B183" s="35"/>
      <c r="D183" s="42"/>
    </row>
    <row r="184" spans="2:4" ht="14.25" customHeight="1">
      <c r="B184" s="35"/>
      <c r="D184" s="42"/>
    </row>
    <row r="185" spans="2:4" ht="14.25" customHeight="1">
      <c r="B185" s="35"/>
      <c r="D185" s="42"/>
    </row>
    <row r="186" spans="2:4" ht="14.25" customHeight="1">
      <c r="B186" s="35"/>
      <c r="D186" s="42"/>
    </row>
    <row r="187" spans="2:4" ht="14.25" customHeight="1">
      <c r="B187" s="35"/>
      <c r="D187" s="42"/>
    </row>
    <row r="188" spans="2:4" ht="14.25" customHeight="1">
      <c r="B188" s="35"/>
      <c r="D188" s="42"/>
    </row>
    <row r="189" spans="2:4" ht="14.25" customHeight="1">
      <c r="B189" s="35"/>
      <c r="D189" s="42"/>
    </row>
    <row r="190" spans="2:4" ht="14.25" customHeight="1">
      <c r="B190" s="35"/>
      <c r="D190" s="42"/>
    </row>
    <row r="191" spans="2:4" ht="14.25" customHeight="1">
      <c r="B191" s="35"/>
      <c r="D191" s="42"/>
    </row>
    <row r="192" spans="2:4" ht="14.25" customHeight="1">
      <c r="B192" s="35"/>
      <c r="D192" s="42"/>
    </row>
    <row r="193" spans="2:4" ht="14.25" customHeight="1">
      <c r="B193" s="35"/>
      <c r="D193" s="42"/>
    </row>
    <row r="194" spans="2:4" ht="14.25" customHeight="1">
      <c r="B194" s="35"/>
      <c r="D194" s="42"/>
    </row>
    <row r="195" spans="2:4" ht="14.25" customHeight="1">
      <c r="B195" s="35"/>
      <c r="D195" s="42"/>
    </row>
    <row r="196" spans="2:4" ht="14.25" customHeight="1">
      <c r="B196" s="35"/>
      <c r="D196" s="42"/>
    </row>
    <row r="197" spans="2:4" ht="14.25" customHeight="1">
      <c r="B197" s="35"/>
      <c r="D197" s="42"/>
    </row>
    <row r="198" spans="2:4" ht="14.25" customHeight="1">
      <c r="B198" s="35"/>
      <c r="D198" s="42"/>
    </row>
    <row r="199" spans="2:4" ht="14.25" customHeight="1">
      <c r="B199" s="35"/>
      <c r="D199" s="42"/>
    </row>
    <row r="200" spans="2:4" ht="14.25" customHeight="1">
      <c r="B200" s="35"/>
      <c r="D200" s="42"/>
    </row>
    <row r="201" spans="2:4" ht="14.25" customHeight="1">
      <c r="B201" s="35"/>
      <c r="D201" s="42"/>
    </row>
    <row r="202" spans="2:4" ht="14.25" customHeight="1">
      <c r="B202" s="35"/>
      <c r="D202" s="42"/>
    </row>
    <row r="203" spans="2:4" ht="14.25" customHeight="1">
      <c r="B203" s="35"/>
      <c r="D203" s="42"/>
    </row>
    <row r="204" spans="2:4" ht="14.25" customHeight="1">
      <c r="B204" s="35"/>
      <c r="D204" s="42"/>
    </row>
    <row r="205" spans="2:4" ht="14.25" customHeight="1">
      <c r="B205" s="35"/>
      <c r="D205" s="42"/>
    </row>
    <row r="206" spans="2:4" ht="14.25" customHeight="1">
      <c r="B206" s="35"/>
      <c r="D206" s="42"/>
    </row>
    <row r="207" spans="2:4" ht="14.25" customHeight="1">
      <c r="B207" s="35"/>
      <c r="D207" s="42"/>
    </row>
    <row r="208" spans="2:4" ht="14.25" customHeight="1">
      <c r="B208" s="35"/>
      <c r="D208" s="42"/>
    </row>
    <row r="209" spans="2:4" ht="14.25" customHeight="1">
      <c r="B209" s="35"/>
      <c r="D209" s="42"/>
    </row>
    <row r="210" spans="2:4" ht="14.25" customHeight="1">
      <c r="B210" s="35"/>
      <c r="D210" s="42"/>
    </row>
    <row r="211" spans="2:4" ht="14.25" customHeight="1">
      <c r="B211" s="35"/>
      <c r="D211" s="42"/>
    </row>
    <row r="212" spans="2:4" ht="14.25" customHeight="1">
      <c r="B212" s="35"/>
      <c r="D212" s="42"/>
    </row>
    <row r="213" spans="2:4" ht="14.25" customHeight="1">
      <c r="B213" s="35"/>
      <c r="D213" s="42"/>
    </row>
    <row r="214" spans="2:4" ht="14.25" customHeight="1">
      <c r="B214" s="35"/>
      <c r="D214" s="42"/>
    </row>
    <row r="215" spans="2:4" ht="14.25" customHeight="1">
      <c r="B215" s="35"/>
      <c r="D215" s="42"/>
    </row>
    <row r="216" spans="2:4" ht="14.25" customHeight="1">
      <c r="B216" s="35"/>
      <c r="D216" s="42"/>
    </row>
    <row r="217" spans="2:4" ht="14.25" customHeight="1">
      <c r="B217" s="35"/>
      <c r="D217" s="42"/>
    </row>
    <row r="218" spans="2:4" ht="14.25" customHeight="1">
      <c r="B218" s="35"/>
      <c r="D218" s="42"/>
    </row>
    <row r="219" spans="2:4" ht="14.25" customHeight="1">
      <c r="B219" s="35"/>
      <c r="D219" s="42"/>
    </row>
    <row r="220" spans="2:4" ht="14.25" customHeight="1">
      <c r="B220" s="35"/>
      <c r="D220" s="42"/>
    </row>
    <row r="221" spans="2:4" ht="14.25" customHeight="1">
      <c r="B221" s="35"/>
      <c r="D221" s="42"/>
    </row>
    <row r="222" spans="2:4" ht="14.25" customHeight="1">
      <c r="B222" s="35"/>
      <c r="D222" s="42"/>
    </row>
    <row r="223" spans="2:4" ht="14.25" customHeight="1">
      <c r="B223" s="35"/>
      <c r="D223" s="42"/>
    </row>
    <row r="224" spans="2:4" ht="14.25" customHeight="1">
      <c r="B224" s="35"/>
      <c r="D224" s="42"/>
    </row>
    <row r="225" spans="2:4" ht="14.25" customHeight="1">
      <c r="B225" s="35"/>
      <c r="D225" s="42"/>
    </row>
    <row r="226" spans="2:4" ht="14.25" customHeight="1">
      <c r="B226" s="35"/>
      <c r="D226" s="42"/>
    </row>
    <row r="227" spans="2:4" ht="14.25" customHeight="1">
      <c r="B227" s="35"/>
      <c r="D227" s="42"/>
    </row>
    <row r="228" spans="2:4" ht="14.25" customHeight="1">
      <c r="B228" s="35"/>
      <c r="D228" s="42"/>
    </row>
    <row r="229" spans="2:4" ht="14.25" customHeight="1">
      <c r="B229" s="35"/>
      <c r="D229" s="42"/>
    </row>
    <row r="230" spans="2:4" ht="14.25" customHeight="1">
      <c r="B230" s="35"/>
      <c r="D230" s="42"/>
    </row>
    <row r="231" spans="2:4" ht="14.25" customHeight="1">
      <c r="B231" s="35"/>
      <c r="D231" s="42"/>
    </row>
    <row r="232" spans="2:4" ht="14.25" customHeight="1">
      <c r="B232" s="35"/>
      <c r="D232" s="42"/>
    </row>
    <row r="233" spans="2:4" ht="14.25" customHeight="1">
      <c r="B233" s="35"/>
      <c r="D233" s="42"/>
    </row>
    <row r="234" spans="2:4" ht="14.25" customHeight="1">
      <c r="B234" s="35"/>
      <c r="D234" s="42"/>
    </row>
    <row r="235" spans="2:4" ht="14.25" customHeight="1">
      <c r="B235" s="35"/>
      <c r="D235" s="42"/>
    </row>
    <row r="236" spans="2:4" ht="14.25" customHeight="1">
      <c r="B236" s="35"/>
      <c r="D236" s="42"/>
    </row>
    <row r="237" spans="2:4" ht="14.25" customHeight="1">
      <c r="B237" s="35"/>
      <c r="D237" s="42"/>
    </row>
    <row r="238" spans="2:4" ht="14.25" customHeight="1">
      <c r="B238" s="35"/>
      <c r="D238" s="42"/>
    </row>
    <row r="239" spans="2:4" ht="14.25" customHeight="1">
      <c r="B239" s="35"/>
      <c r="D239" s="42"/>
    </row>
    <row r="240" spans="2:4" ht="14.25" customHeight="1">
      <c r="B240" s="35"/>
      <c r="D240" s="42"/>
    </row>
    <row r="241" spans="2:4" ht="14.25" customHeight="1">
      <c r="B241" s="35"/>
      <c r="D241" s="42"/>
    </row>
    <row r="242" spans="2:4" ht="14.25" customHeight="1">
      <c r="B242" s="35"/>
      <c r="D242" s="42"/>
    </row>
    <row r="243" spans="2:4" ht="14.25" customHeight="1">
      <c r="B243" s="35"/>
      <c r="D243" s="42"/>
    </row>
    <row r="244" spans="2:4" ht="14.25" customHeight="1">
      <c r="B244" s="35"/>
      <c r="D244" s="42"/>
    </row>
    <row r="245" spans="2:4" ht="14.25" customHeight="1">
      <c r="B245" s="35"/>
      <c r="D245" s="42"/>
    </row>
    <row r="246" spans="2:4" ht="14.25" customHeight="1">
      <c r="B246" s="35"/>
      <c r="D246" s="42"/>
    </row>
    <row r="247" spans="2:4" ht="14.25" customHeight="1">
      <c r="B247" s="35"/>
      <c r="D247" s="42"/>
    </row>
    <row r="248" spans="2:4" ht="14.25" customHeight="1">
      <c r="B248" s="35"/>
      <c r="D248" s="42"/>
    </row>
    <row r="249" spans="2:4" ht="14.25" customHeight="1">
      <c r="B249" s="35"/>
      <c r="D249" s="42"/>
    </row>
    <row r="250" spans="2:4" ht="14.25" customHeight="1">
      <c r="B250" s="35"/>
      <c r="D250" s="42"/>
    </row>
    <row r="251" spans="2:4" ht="14.25" customHeight="1">
      <c r="B251" s="35"/>
      <c r="D251" s="42"/>
    </row>
    <row r="252" spans="2:4" ht="14.25" customHeight="1">
      <c r="B252" s="35"/>
      <c r="D252" s="42"/>
    </row>
    <row r="253" spans="2:4" ht="14.25" customHeight="1">
      <c r="B253" s="35"/>
      <c r="D253" s="42"/>
    </row>
    <row r="254" spans="2:4" ht="14.25" customHeight="1">
      <c r="B254" s="35"/>
      <c r="D254" s="42"/>
    </row>
    <row r="255" spans="2:4" ht="14.25" customHeight="1">
      <c r="B255" s="35"/>
      <c r="D255" s="42"/>
    </row>
    <row r="256" spans="2:4" ht="14.25" customHeight="1">
      <c r="B256" s="35"/>
      <c r="D256" s="42"/>
    </row>
    <row r="257" spans="2:4" ht="14.25" customHeight="1">
      <c r="B257" s="35"/>
      <c r="D257" s="42"/>
    </row>
    <row r="258" spans="2:4" ht="14.25" customHeight="1">
      <c r="B258" s="35"/>
      <c r="D258" s="42"/>
    </row>
    <row r="259" spans="2:4" ht="14.25" customHeight="1">
      <c r="B259" s="35"/>
      <c r="D259" s="42"/>
    </row>
    <row r="260" spans="2:4" ht="14.25" customHeight="1">
      <c r="B260" s="35"/>
      <c r="D260" s="42"/>
    </row>
    <row r="261" spans="2:4" ht="14.25" customHeight="1">
      <c r="B261" s="35"/>
      <c r="D261" s="42"/>
    </row>
    <row r="262" spans="2:4" ht="14.25" customHeight="1">
      <c r="B262" s="35"/>
      <c r="D262" s="42"/>
    </row>
    <row r="263" spans="2:4" ht="14.25" customHeight="1">
      <c r="B263" s="35"/>
      <c r="D263" s="42"/>
    </row>
    <row r="264" spans="2:4" ht="14.25" customHeight="1">
      <c r="B264" s="35"/>
      <c r="D264" s="42"/>
    </row>
    <row r="265" spans="2:4" ht="14.25" customHeight="1">
      <c r="B265" s="35"/>
      <c r="D265" s="42"/>
    </row>
    <row r="266" spans="2:4" ht="14.25" customHeight="1">
      <c r="B266" s="35"/>
      <c r="D266" s="42"/>
    </row>
    <row r="267" spans="2:4" ht="14.25" customHeight="1">
      <c r="B267" s="35"/>
      <c r="D267" s="42"/>
    </row>
    <row r="268" spans="2:4" ht="14.25" customHeight="1">
      <c r="B268" s="35"/>
      <c r="D268" s="42"/>
    </row>
    <row r="269" spans="2:4" ht="14.25" customHeight="1">
      <c r="B269" s="35"/>
      <c r="D269" s="42"/>
    </row>
    <row r="270" spans="2:4" ht="14.25" customHeight="1">
      <c r="B270" s="35"/>
      <c r="D270" s="42"/>
    </row>
    <row r="271" spans="2:4" ht="14.25" customHeight="1">
      <c r="B271" s="35"/>
      <c r="D271" s="42"/>
    </row>
    <row r="272" spans="2:4" ht="14.25" customHeight="1">
      <c r="B272" s="35"/>
      <c r="D272" s="42"/>
    </row>
    <row r="273" spans="2:4" ht="14.25" customHeight="1">
      <c r="B273" s="35"/>
      <c r="D273" s="42"/>
    </row>
    <row r="274" spans="2:4" ht="14.25" customHeight="1">
      <c r="B274" s="35"/>
      <c r="D274" s="42"/>
    </row>
    <row r="275" spans="2:4" ht="14.25" customHeight="1">
      <c r="B275" s="35"/>
      <c r="D275" s="42"/>
    </row>
    <row r="276" spans="2:4" ht="14.25" customHeight="1">
      <c r="B276" s="35"/>
      <c r="D276" s="42"/>
    </row>
    <row r="277" spans="2:4" ht="14.25" customHeight="1">
      <c r="B277" s="35"/>
      <c r="D277" s="42"/>
    </row>
    <row r="278" spans="2:4" ht="14.25" customHeight="1">
      <c r="B278" s="35"/>
      <c r="D278" s="42"/>
    </row>
    <row r="279" spans="2:4" ht="14.25" customHeight="1">
      <c r="B279" s="35"/>
      <c r="D279" s="42"/>
    </row>
    <row r="280" spans="2:4" ht="14.25" customHeight="1">
      <c r="B280" s="35"/>
      <c r="D280" s="42"/>
    </row>
    <row r="281" spans="2:4" ht="14.25" customHeight="1">
      <c r="B281" s="35"/>
      <c r="D281" s="42"/>
    </row>
    <row r="282" spans="2:4" ht="14.25" customHeight="1">
      <c r="B282" s="35"/>
      <c r="D282" s="42"/>
    </row>
    <row r="283" spans="2:4" ht="14.25" customHeight="1">
      <c r="B283" s="35"/>
      <c r="D283" s="42"/>
    </row>
    <row r="284" spans="2:4" ht="14.25" customHeight="1">
      <c r="B284" s="35"/>
      <c r="D284" s="42"/>
    </row>
    <row r="285" spans="2:4" ht="14.25" customHeight="1">
      <c r="B285" s="35"/>
      <c r="D285" s="42"/>
    </row>
    <row r="286" spans="2:4" ht="14.25" customHeight="1">
      <c r="B286" s="35"/>
      <c r="D286" s="42"/>
    </row>
    <row r="287" spans="2:4" ht="14.25" customHeight="1">
      <c r="B287" s="35"/>
      <c r="D287" s="42"/>
    </row>
    <row r="288" spans="2:4" ht="14.25" customHeight="1">
      <c r="B288" s="35"/>
      <c r="D288" s="42"/>
    </row>
    <row r="289" spans="2:4" ht="14.25" customHeight="1">
      <c r="B289" s="35"/>
      <c r="D289" s="42"/>
    </row>
    <row r="290" spans="2:4" ht="14.25" customHeight="1">
      <c r="B290" s="35"/>
      <c r="D290" s="42"/>
    </row>
    <row r="291" spans="2:4" ht="14.25" customHeight="1">
      <c r="B291" s="35"/>
      <c r="D291" s="42"/>
    </row>
    <row r="292" spans="2:4" ht="14.25" customHeight="1">
      <c r="B292" s="35"/>
      <c r="D292" s="42"/>
    </row>
    <row r="293" spans="2:4" ht="14.25" customHeight="1">
      <c r="B293" s="35"/>
      <c r="D293" s="42"/>
    </row>
    <row r="294" spans="2:4" ht="14.25" customHeight="1">
      <c r="B294" s="35"/>
      <c r="D294" s="42"/>
    </row>
    <row r="295" spans="2:4" ht="14.25" customHeight="1">
      <c r="B295" s="35"/>
      <c r="D295" s="42"/>
    </row>
    <row r="296" spans="2:4" ht="14.25" customHeight="1">
      <c r="B296" s="35"/>
      <c r="D296" s="42"/>
    </row>
    <row r="297" spans="2:4" ht="14.25" customHeight="1">
      <c r="B297" s="35"/>
      <c r="D297" s="42"/>
    </row>
    <row r="298" spans="2:4" ht="14.25" customHeight="1">
      <c r="B298" s="35"/>
      <c r="D298" s="42"/>
    </row>
    <row r="299" spans="2:4" ht="14.25" customHeight="1">
      <c r="B299" s="35"/>
      <c r="D299" s="42"/>
    </row>
    <row r="300" spans="2:4" ht="14.25" customHeight="1">
      <c r="B300" s="35"/>
      <c r="D300" s="42"/>
    </row>
    <row r="301" spans="2:4" ht="14.25" customHeight="1">
      <c r="B301" s="35"/>
      <c r="D301" s="42"/>
    </row>
    <row r="302" spans="2:4" ht="14.25" customHeight="1">
      <c r="B302" s="35"/>
      <c r="D302" s="42"/>
    </row>
    <row r="303" spans="2:4" ht="14.25" customHeight="1">
      <c r="B303" s="35"/>
      <c r="D303" s="42"/>
    </row>
    <row r="304" spans="2:4" ht="14.25" customHeight="1">
      <c r="B304" s="35"/>
      <c r="D304" s="42"/>
    </row>
    <row r="305" spans="2:4" ht="14.25" customHeight="1">
      <c r="B305" s="35"/>
      <c r="D305" s="42"/>
    </row>
    <row r="306" spans="2:4" ht="14.25" customHeight="1">
      <c r="B306" s="35"/>
      <c r="D306" s="42"/>
    </row>
    <row r="307" spans="2:4" ht="14.25" customHeight="1">
      <c r="B307" s="35"/>
      <c r="D307" s="42"/>
    </row>
    <row r="308" spans="2:4" ht="14.25" customHeight="1">
      <c r="B308" s="35"/>
      <c r="D308" s="42"/>
    </row>
    <row r="309" spans="2:4" ht="14.25" customHeight="1">
      <c r="B309" s="35"/>
      <c r="D309" s="42"/>
    </row>
    <row r="310" spans="2:4" ht="14.25" customHeight="1">
      <c r="B310" s="35"/>
      <c r="D310" s="42"/>
    </row>
    <row r="311" spans="2:4" ht="14.25" customHeight="1">
      <c r="B311" s="35"/>
      <c r="D311" s="42"/>
    </row>
    <row r="312" spans="2:4" ht="14.25" customHeight="1">
      <c r="B312" s="35"/>
      <c r="D312" s="42"/>
    </row>
    <row r="313" spans="2:4" ht="14.25" customHeight="1">
      <c r="B313" s="35"/>
      <c r="D313" s="42"/>
    </row>
    <row r="314" spans="2:4" ht="14.25" customHeight="1">
      <c r="B314" s="35"/>
      <c r="D314" s="42"/>
    </row>
    <row r="315" spans="2:4" ht="14.25" customHeight="1">
      <c r="B315" s="35"/>
      <c r="D315" s="42"/>
    </row>
    <row r="316" spans="2:4" ht="14.25" customHeight="1">
      <c r="B316" s="35"/>
      <c r="D316" s="42"/>
    </row>
    <row r="317" spans="2:4" ht="14.25" customHeight="1">
      <c r="B317" s="35"/>
      <c r="D317" s="42"/>
    </row>
    <row r="318" spans="2:4" ht="14.25" customHeight="1">
      <c r="B318" s="35"/>
      <c r="D318" s="42"/>
    </row>
    <row r="319" spans="2:4" ht="14.25" customHeight="1">
      <c r="B319" s="35"/>
      <c r="D319" s="42"/>
    </row>
    <row r="320" spans="2:4" ht="14.25" customHeight="1">
      <c r="B320" s="35"/>
      <c r="D320" s="42"/>
    </row>
    <row r="321" spans="2:4" ht="14.25" customHeight="1">
      <c r="B321" s="35"/>
      <c r="D321" s="42"/>
    </row>
    <row r="322" spans="2:4" ht="14.25" customHeight="1">
      <c r="B322" s="35"/>
      <c r="D322" s="42"/>
    </row>
    <row r="323" spans="2:4" ht="14.25" customHeight="1">
      <c r="B323" s="35"/>
      <c r="D323" s="42"/>
    </row>
    <row r="324" spans="2:4" ht="14.25" customHeight="1">
      <c r="B324" s="35"/>
      <c r="D324" s="42"/>
    </row>
    <row r="325" spans="2:4" ht="14.25" customHeight="1">
      <c r="B325" s="35"/>
      <c r="D325" s="42"/>
    </row>
    <row r="326" spans="2:4" ht="14.25" customHeight="1">
      <c r="B326" s="35"/>
      <c r="D326" s="42"/>
    </row>
    <row r="327" spans="2:4" ht="14.25" customHeight="1">
      <c r="B327" s="35"/>
      <c r="D327" s="42"/>
    </row>
    <row r="328" spans="2:4" ht="14.25" customHeight="1">
      <c r="B328" s="35"/>
      <c r="D328" s="42"/>
    </row>
    <row r="329" spans="2:4" ht="14.25" customHeight="1">
      <c r="B329" s="35"/>
      <c r="D329" s="42"/>
    </row>
    <row r="330" spans="2:4" ht="14.25" customHeight="1">
      <c r="B330" s="35"/>
      <c r="D330" s="42"/>
    </row>
    <row r="331" spans="2:4" ht="14.25" customHeight="1">
      <c r="B331" s="35"/>
      <c r="D331" s="42"/>
    </row>
    <row r="332" spans="2:4" ht="14.25" customHeight="1">
      <c r="B332" s="35"/>
      <c r="D332" s="42"/>
    </row>
    <row r="333" spans="2:4" ht="14.25" customHeight="1">
      <c r="B333" s="35"/>
      <c r="D333" s="42"/>
    </row>
    <row r="334" spans="2:4" ht="14.25" customHeight="1">
      <c r="B334" s="35"/>
      <c r="D334" s="42"/>
    </row>
    <row r="335" spans="2:4" ht="14.25" customHeight="1">
      <c r="B335" s="35"/>
      <c r="D335" s="42"/>
    </row>
    <row r="336" spans="2:4" ht="14.25" customHeight="1">
      <c r="B336" s="35"/>
      <c r="D336" s="42"/>
    </row>
    <row r="337" spans="2:4" ht="14.25" customHeight="1">
      <c r="B337" s="35"/>
      <c r="D337" s="42"/>
    </row>
    <row r="338" spans="2:4" ht="14.25" customHeight="1">
      <c r="B338" s="35"/>
      <c r="D338" s="42"/>
    </row>
    <row r="339" spans="2:4" ht="14.25" customHeight="1">
      <c r="B339" s="35"/>
      <c r="D339" s="42"/>
    </row>
    <row r="340" spans="2:4" ht="14.25" customHeight="1">
      <c r="B340" s="35"/>
      <c r="D340" s="42"/>
    </row>
    <row r="341" spans="2:4" ht="14.25" customHeight="1">
      <c r="B341" s="35"/>
      <c r="D341" s="42"/>
    </row>
    <row r="342" spans="2:4" ht="14.25" customHeight="1">
      <c r="B342" s="35"/>
      <c r="D342" s="42"/>
    </row>
    <row r="343" spans="2:4" ht="14.25" customHeight="1">
      <c r="B343" s="35"/>
      <c r="D343" s="42"/>
    </row>
    <row r="344" spans="2:4" ht="14.25" customHeight="1">
      <c r="B344" s="35"/>
      <c r="D344" s="42"/>
    </row>
    <row r="345" spans="2:4" ht="14.25" customHeight="1">
      <c r="B345" s="35"/>
      <c r="D345" s="42"/>
    </row>
    <row r="346" spans="2:4" ht="14.25" customHeight="1">
      <c r="B346" s="35"/>
      <c r="D346" s="42"/>
    </row>
    <row r="347" spans="2:4" ht="14.25" customHeight="1">
      <c r="B347" s="35"/>
      <c r="D347" s="42"/>
    </row>
    <row r="348" spans="2:4" ht="14.25" customHeight="1">
      <c r="B348" s="35"/>
      <c r="D348" s="42"/>
    </row>
    <row r="349" spans="2:4" ht="14.25" customHeight="1">
      <c r="B349" s="35"/>
      <c r="D349" s="42"/>
    </row>
    <row r="350" spans="2:4" ht="14.25" customHeight="1">
      <c r="B350" s="35"/>
      <c r="D350" s="42"/>
    </row>
    <row r="351" spans="2:4" ht="14.25" customHeight="1">
      <c r="B351" s="35"/>
      <c r="D351" s="42"/>
    </row>
    <row r="352" spans="2:4" ht="14.25" customHeight="1">
      <c r="B352" s="35"/>
      <c r="D352" s="42"/>
    </row>
    <row r="353" spans="2:4" ht="14.25" customHeight="1">
      <c r="B353" s="35"/>
      <c r="D353" s="42"/>
    </row>
    <row r="354" spans="2:4" ht="14.25" customHeight="1">
      <c r="B354" s="35"/>
      <c r="D354" s="42"/>
    </row>
    <row r="355" spans="2:4" ht="14.25" customHeight="1">
      <c r="B355" s="35"/>
      <c r="D355" s="42"/>
    </row>
    <row r="356" spans="2:4" ht="14.25" customHeight="1">
      <c r="B356" s="35"/>
      <c r="D356" s="42"/>
    </row>
    <row r="357" spans="2:4" ht="14.25" customHeight="1">
      <c r="B357" s="35"/>
      <c r="D357" s="42"/>
    </row>
    <row r="358" spans="2:4" ht="14.25" customHeight="1">
      <c r="B358" s="35"/>
      <c r="D358" s="42"/>
    </row>
    <row r="359" spans="2:4" ht="14.25" customHeight="1">
      <c r="B359" s="35"/>
      <c r="D359" s="42"/>
    </row>
    <row r="360" spans="2:4" ht="14.25" customHeight="1">
      <c r="B360" s="35"/>
      <c r="D360" s="42"/>
    </row>
    <row r="361" spans="2:4" ht="14.25" customHeight="1">
      <c r="B361" s="35"/>
      <c r="D361" s="42"/>
    </row>
    <row r="362" spans="2:4" ht="14.25" customHeight="1">
      <c r="B362" s="35"/>
      <c r="D362" s="42"/>
    </row>
    <row r="363" spans="2:4" ht="14.25" customHeight="1">
      <c r="B363" s="35"/>
      <c r="D363" s="42"/>
    </row>
    <row r="364" spans="2:4" ht="14.25" customHeight="1">
      <c r="B364" s="35"/>
      <c r="D364" s="42"/>
    </row>
    <row r="365" spans="2:4" ht="14.25" customHeight="1">
      <c r="B365" s="35"/>
      <c r="D365" s="42"/>
    </row>
    <row r="366" spans="2:4" ht="14.25" customHeight="1">
      <c r="B366" s="35"/>
      <c r="D366" s="42"/>
    </row>
    <row r="367" spans="2:4" ht="14.25" customHeight="1">
      <c r="B367" s="35"/>
      <c r="D367" s="42"/>
    </row>
    <row r="368" spans="2:4" ht="14.25" customHeight="1">
      <c r="B368" s="35"/>
      <c r="D368" s="42"/>
    </row>
    <row r="369" spans="2:4" ht="14.25" customHeight="1">
      <c r="B369" s="35"/>
      <c r="D369" s="42"/>
    </row>
    <row r="370" spans="2:4" ht="14.25" customHeight="1">
      <c r="B370" s="35"/>
      <c r="D370" s="42"/>
    </row>
    <row r="371" spans="2:4" ht="14.25" customHeight="1">
      <c r="B371" s="35"/>
      <c r="D371" s="42"/>
    </row>
    <row r="372" spans="2:4" ht="14.25" customHeight="1">
      <c r="B372" s="35"/>
      <c r="D372" s="42"/>
    </row>
    <row r="373" spans="2:4" ht="14.25" customHeight="1">
      <c r="B373" s="35"/>
      <c r="D373" s="42"/>
    </row>
    <row r="374" spans="2:4" ht="14.25" customHeight="1">
      <c r="B374" s="35"/>
      <c r="D374" s="42"/>
    </row>
    <row r="375" spans="2:4" ht="14.25" customHeight="1">
      <c r="B375" s="35"/>
      <c r="D375" s="42"/>
    </row>
    <row r="376" spans="2:4" ht="14.25" customHeight="1">
      <c r="B376" s="35"/>
      <c r="D376" s="42"/>
    </row>
    <row r="377" spans="2:4" ht="14.25" customHeight="1">
      <c r="B377" s="35"/>
      <c r="D377" s="42"/>
    </row>
    <row r="378" spans="2:4" ht="14.25" customHeight="1">
      <c r="B378" s="35"/>
      <c r="D378" s="42"/>
    </row>
    <row r="379" spans="2:4" ht="14.25" customHeight="1">
      <c r="B379" s="35"/>
      <c r="D379" s="42"/>
    </row>
    <row r="380" spans="2:4" ht="14.25" customHeight="1">
      <c r="B380" s="35"/>
      <c r="D380" s="42"/>
    </row>
    <row r="381" spans="2:4" ht="14.25" customHeight="1">
      <c r="B381" s="35"/>
      <c r="D381" s="42"/>
    </row>
    <row r="382" spans="2:4" ht="14.25" customHeight="1">
      <c r="B382" s="35"/>
      <c r="D382" s="42"/>
    </row>
    <row r="383" spans="2:4" ht="14.25" customHeight="1">
      <c r="B383" s="35"/>
      <c r="D383" s="42"/>
    </row>
    <row r="384" spans="2:4" ht="14.25" customHeight="1">
      <c r="B384" s="35"/>
      <c r="D384" s="42"/>
    </row>
    <row r="385" spans="2:4" ht="14.25" customHeight="1">
      <c r="B385" s="35"/>
      <c r="D385" s="42"/>
    </row>
    <row r="386" spans="2:4" ht="14.25" customHeight="1">
      <c r="B386" s="35"/>
      <c r="D386" s="42"/>
    </row>
    <row r="387" spans="2:4" ht="14.25" customHeight="1">
      <c r="B387" s="35"/>
      <c r="D387" s="42"/>
    </row>
    <row r="388" spans="2:4" ht="14.25" customHeight="1">
      <c r="B388" s="35"/>
      <c r="D388" s="42"/>
    </row>
    <row r="389" spans="2:4" ht="14.25" customHeight="1">
      <c r="B389" s="35"/>
      <c r="D389" s="42"/>
    </row>
    <row r="390" spans="2:4" ht="14.25" customHeight="1">
      <c r="B390" s="35"/>
      <c r="D390" s="42"/>
    </row>
    <row r="391" spans="2:4" ht="14.25" customHeight="1">
      <c r="B391" s="35"/>
      <c r="D391" s="42"/>
    </row>
    <row r="392" spans="2:4" ht="14.25" customHeight="1">
      <c r="B392" s="35"/>
      <c r="D392" s="42"/>
    </row>
    <row r="393" spans="2:4" ht="14.25" customHeight="1">
      <c r="B393" s="35"/>
      <c r="D393" s="42"/>
    </row>
    <row r="394" spans="2:4" ht="14.25" customHeight="1">
      <c r="B394" s="35"/>
      <c r="D394" s="42"/>
    </row>
    <row r="395" spans="2:4" ht="14.25" customHeight="1">
      <c r="B395" s="35"/>
      <c r="D395" s="42"/>
    </row>
    <row r="396" spans="2:4" ht="14.25" customHeight="1">
      <c r="B396" s="35"/>
      <c r="D396" s="42"/>
    </row>
    <row r="397" spans="2:4" ht="14.25" customHeight="1">
      <c r="B397" s="35"/>
      <c r="D397" s="42"/>
    </row>
    <row r="398" spans="2:4" ht="14.25" customHeight="1">
      <c r="B398" s="35"/>
      <c r="D398" s="42"/>
    </row>
    <row r="399" spans="2:4" ht="14.25" customHeight="1">
      <c r="B399" s="35"/>
      <c r="D399" s="42"/>
    </row>
    <row r="400" spans="2:4" ht="14.25" customHeight="1">
      <c r="B400" s="35"/>
      <c r="D400" s="42"/>
    </row>
    <row r="401" spans="2:4" ht="14.25" customHeight="1">
      <c r="B401" s="35"/>
      <c r="D401" s="42"/>
    </row>
    <row r="402" spans="2:4" ht="14.25" customHeight="1">
      <c r="B402" s="35"/>
      <c r="D402" s="42"/>
    </row>
    <row r="403" spans="2:4" ht="14.25" customHeight="1">
      <c r="B403" s="35"/>
      <c r="D403" s="42"/>
    </row>
    <row r="404" spans="2:4" ht="14.25" customHeight="1">
      <c r="B404" s="35"/>
      <c r="D404" s="42"/>
    </row>
    <row r="405" spans="2:4" ht="14.25" customHeight="1">
      <c r="B405" s="35"/>
      <c r="D405" s="42"/>
    </row>
    <row r="406" spans="2:4" ht="14.25" customHeight="1">
      <c r="B406" s="35"/>
      <c r="D406" s="42"/>
    </row>
    <row r="407" spans="2:4" ht="14.25" customHeight="1">
      <c r="B407" s="35"/>
      <c r="D407" s="42"/>
    </row>
    <row r="408" spans="2:4" ht="14.25" customHeight="1">
      <c r="B408" s="35"/>
      <c r="D408" s="42"/>
    </row>
    <row r="409" spans="2:4" ht="14.25" customHeight="1">
      <c r="B409" s="35"/>
      <c r="D409" s="42"/>
    </row>
    <row r="410" spans="2:4" ht="14.25" customHeight="1">
      <c r="B410" s="35"/>
      <c r="D410" s="42"/>
    </row>
    <row r="411" spans="2:4" ht="14.25" customHeight="1">
      <c r="B411" s="35"/>
      <c r="D411" s="42"/>
    </row>
    <row r="412" spans="2:4" ht="14.25" customHeight="1">
      <c r="B412" s="35"/>
      <c r="D412" s="42"/>
    </row>
    <row r="413" spans="2:4" ht="14.25" customHeight="1">
      <c r="B413" s="35"/>
      <c r="D413" s="42"/>
    </row>
    <row r="414" spans="2:4" ht="14.25" customHeight="1">
      <c r="B414" s="35"/>
      <c r="D414" s="42"/>
    </row>
    <row r="415" spans="2:4" ht="14.25" customHeight="1">
      <c r="B415" s="35"/>
      <c r="D415" s="42"/>
    </row>
    <row r="416" spans="2:4" ht="14.25" customHeight="1">
      <c r="B416" s="35"/>
      <c r="D416" s="42"/>
    </row>
    <row r="417" spans="2:4" ht="14.25" customHeight="1">
      <c r="B417" s="35"/>
      <c r="D417" s="42"/>
    </row>
    <row r="418" spans="2:4" ht="14.25" customHeight="1">
      <c r="B418" s="35"/>
      <c r="D418" s="42"/>
    </row>
    <row r="419" spans="2:4" ht="14.25" customHeight="1">
      <c r="B419" s="35"/>
      <c r="D419" s="42"/>
    </row>
    <row r="420" spans="2:4" ht="14.25" customHeight="1">
      <c r="B420" s="35"/>
      <c r="D420" s="42"/>
    </row>
    <row r="421" spans="2:4" ht="14.25" customHeight="1">
      <c r="B421" s="35"/>
      <c r="D421" s="42"/>
    </row>
    <row r="422" spans="2:4" ht="14.25" customHeight="1">
      <c r="B422" s="35"/>
      <c r="D422" s="42"/>
    </row>
    <row r="423" spans="2:4" ht="14.25" customHeight="1">
      <c r="B423" s="35"/>
      <c r="D423" s="42"/>
    </row>
    <row r="424" spans="2:4" ht="14.25" customHeight="1">
      <c r="B424" s="35"/>
      <c r="D424" s="42"/>
    </row>
    <row r="425" spans="2:4" ht="14.25" customHeight="1">
      <c r="B425" s="35"/>
      <c r="D425" s="42"/>
    </row>
    <row r="426" spans="2:4" ht="14.25" customHeight="1">
      <c r="B426" s="35"/>
      <c r="D426" s="42"/>
    </row>
    <row r="427" spans="2:4" ht="14.25" customHeight="1">
      <c r="B427" s="35"/>
      <c r="D427" s="42"/>
    </row>
    <row r="428" spans="2:4" ht="14.25" customHeight="1">
      <c r="B428" s="35"/>
      <c r="D428" s="42"/>
    </row>
    <row r="429" spans="2:4" ht="14.25" customHeight="1">
      <c r="B429" s="35"/>
      <c r="D429" s="42"/>
    </row>
    <row r="430" spans="2:4" ht="14.25" customHeight="1">
      <c r="B430" s="35"/>
      <c r="D430" s="42"/>
    </row>
    <row r="431" spans="2:4" ht="14.25" customHeight="1">
      <c r="B431" s="35"/>
      <c r="D431" s="42"/>
    </row>
    <row r="432" spans="2:4" ht="14.25" customHeight="1">
      <c r="B432" s="35"/>
      <c r="D432" s="42"/>
    </row>
    <row r="433" spans="2:4" ht="14.25" customHeight="1">
      <c r="B433" s="35"/>
      <c r="D433" s="42"/>
    </row>
    <row r="434" spans="2:4" ht="14.25" customHeight="1">
      <c r="B434" s="35"/>
      <c r="D434" s="42"/>
    </row>
    <row r="435" spans="2:4" ht="14.25" customHeight="1">
      <c r="B435" s="35"/>
      <c r="D435" s="42"/>
    </row>
    <row r="436" spans="2:4" ht="14.25" customHeight="1">
      <c r="B436" s="35"/>
      <c r="D436" s="42"/>
    </row>
    <row r="437" spans="2:4" ht="14.25" customHeight="1">
      <c r="B437" s="35"/>
      <c r="D437" s="42"/>
    </row>
    <row r="438" spans="2:4" ht="14.25" customHeight="1">
      <c r="B438" s="35"/>
      <c r="D438" s="42"/>
    </row>
    <row r="439" spans="2:4" ht="14.25" customHeight="1">
      <c r="B439" s="35"/>
      <c r="D439" s="42"/>
    </row>
    <row r="440" spans="2:4" ht="14.25" customHeight="1">
      <c r="B440" s="35"/>
      <c r="D440" s="42"/>
    </row>
    <row r="441" spans="2:4" ht="14.25" customHeight="1">
      <c r="B441" s="35"/>
      <c r="D441" s="42"/>
    </row>
    <row r="442" spans="2:4" ht="14.25" customHeight="1">
      <c r="B442" s="35"/>
      <c r="D442" s="42"/>
    </row>
    <row r="443" spans="2:4" ht="14.25" customHeight="1">
      <c r="B443" s="35"/>
      <c r="D443" s="42"/>
    </row>
    <row r="444" spans="2:4" ht="14.25" customHeight="1">
      <c r="B444" s="35"/>
      <c r="D444" s="42"/>
    </row>
    <row r="445" spans="2:4" ht="14.25" customHeight="1">
      <c r="B445" s="35"/>
      <c r="D445" s="42"/>
    </row>
    <row r="446" spans="2:4" ht="14.25" customHeight="1">
      <c r="B446" s="35"/>
      <c r="D446" s="42"/>
    </row>
    <row r="447" spans="2:4" ht="14.25" customHeight="1">
      <c r="B447" s="35"/>
      <c r="D447" s="42"/>
    </row>
    <row r="448" spans="2:4" ht="14.25" customHeight="1">
      <c r="B448" s="35"/>
      <c r="D448" s="42"/>
    </row>
    <row r="449" spans="2:4" ht="14.25" customHeight="1">
      <c r="B449" s="35"/>
      <c r="D449" s="42"/>
    </row>
    <row r="450" spans="2:4" ht="14.25" customHeight="1">
      <c r="B450" s="35"/>
      <c r="D450" s="42"/>
    </row>
    <row r="451" spans="2:4" ht="14.25" customHeight="1">
      <c r="B451" s="35"/>
      <c r="D451" s="42"/>
    </row>
    <row r="452" spans="2:4" ht="14.25" customHeight="1">
      <c r="B452" s="35"/>
      <c r="D452" s="42"/>
    </row>
    <row r="453" spans="2:4" ht="14.25" customHeight="1">
      <c r="B453" s="35"/>
      <c r="D453" s="42"/>
    </row>
    <row r="454" spans="2:4" ht="14.25" customHeight="1">
      <c r="B454" s="35"/>
      <c r="D454" s="42"/>
    </row>
    <row r="455" spans="2:4" ht="14.25" customHeight="1">
      <c r="B455" s="35"/>
      <c r="D455" s="42"/>
    </row>
    <row r="456" spans="2:4" ht="14.25" customHeight="1">
      <c r="B456" s="35"/>
      <c r="D456" s="42"/>
    </row>
    <row r="457" spans="2:4" ht="14.25" customHeight="1">
      <c r="B457" s="35"/>
      <c r="D457" s="42"/>
    </row>
    <row r="458" spans="2:4" ht="14.25" customHeight="1">
      <c r="B458" s="35"/>
      <c r="D458" s="42"/>
    </row>
    <row r="459" spans="2:4" ht="14.25" customHeight="1">
      <c r="B459" s="35"/>
      <c r="D459" s="42"/>
    </row>
    <row r="460" spans="2:4" ht="14.25" customHeight="1">
      <c r="B460" s="35"/>
      <c r="D460" s="42"/>
    </row>
    <row r="461" spans="2:4" ht="14.25" customHeight="1">
      <c r="B461" s="35"/>
      <c r="D461" s="42"/>
    </row>
    <row r="462" spans="2:4" ht="14.25" customHeight="1">
      <c r="B462" s="35"/>
      <c r="D462" s="42"/>
    </row>
    <row r="463" spans="2:4" ht="14.25" customHeight="1">
      <c r="B463" s="35"/>
      <c r="D463" s="42"/>
    </row>
    <row r="464" spans="2:4" ht="14.25" customHeight="1">
      <c r="B464" s="35"/>
      <c r="D464" s="42"/>
    </row>
    <row r="465" spans="2:4" ht="14.25" customHeight="1">
      <c r="B465" s="35"/>
      <c r="D465" s="42"/>
    </row>
    <row r="466" spans="2:4" ht="14.25" customHeight="1">
      <c r="B466" s="35"/>
      <c r="D466" s="42"/>
    </row>
    <row r="467" spans="2:4" ht="14.25" customHeight="1">
      <c r="B467" s="35"/>
      <c r="D467" s="42"/>
    </row>
    <row r="468" spans="2:4" ht="14.25" customHeight="1">
      <c r="B468" s="35"/>
      <c r="D468" s="42"/>
    </row>
    <row r="469" spans="2:4" ht="14.25" customHeight="1">
      <c r="B469" s="35"/>
      <c r="D469" s="42"/>
    </row>
    <row r="470" spans="2:4" ht="14.25" customHeight="1">
      <c r="B470" s="35"/>
      <c r="D470" s="42"/>
    </row>
    <row r="471" spans="2:4" ht="14.25" customHeight="1">
      <c r="B471" s="35"/>
      <c r="D471" s="42"/>
    </row>
    <row r="472" spans="2:4" ht="14.25" customHeight="1">
      <c r="B472" s="35"/>
      <c r="D472" s="42"/>
    </row>
    <row r="473" spans="2:4" ht="14.25" customHeight="1">
      <c r="B473" s="35"/>
      <c r="D473" s="42"/>
    </row>
    <row r="474" spans="2:4" ht="14.25" customHeight="1">
      <c r="B474" s="35"/>
      <c r="D474" s="42"/>
    </row>
    <row r="475" spans="2:4" ht="14.25" customHeight="1">
      <c r="B475" s="35"/>
      <c r="D475" s="42"/>
    </row>
    <row r="476" spans="2:4" ht="14.25" customHeight="1">
      <c r="B476" s="35"/>
      <c r="D476" s="42"/>
    </row>
    <row r="477" spans="2:4" ht="14.25" customHeight="1">
      <c r="B477" s="35"/>
      <c r="D477" s="42"/>
    </row>
    <row r="478" spans="2:4" ht="14.25" customHeight="1">
      <c r="B478" s="35"/>
      <c r="D478" s="42"/>
    </row>
    <row r="479" spans="2:4" ht="14.25" customHeight="1">
      <c r="B479" s="35"/>
      <c r="D479" s="42"/>
    </row>
    <row r="480" spans="2:4" ht="14.25" customHeight="1">
      <c r="B480" s="35"/>
      <c r="D480" s="42"/>
    </row>
    <row r="481" spans="2:4" ht="14.25" customHeight="1">
      <c r="B481" s="35"/>
      <c r="D481" s="42"/>
    </row>
    <row r="482" spans="2:4" ht="14.25" customHeight="1">
      <c r="B482" s="35"/>
      <c r="D482" s="42"/>
    </row>
    <row r="483" spans="2:4" ht="14.25" customHeight="1">
      <c r="B483" s="35"/>
      <c r="D483" s="42"/>
    </row>
    <row r="484" spans="2:4" ht="14.25" customHeight="1">
      <c r="B484" s="35"/>
      <c r="D484" s="42"/>
    </row>
    <row r="485" spans="2:4" ht="14.25" customHeight="1">
      <c r="B485" s="35"/>
      <c r="D485" s="42"/>
    </row>
    <row r="486" spans="2:4" ht="14.25" customHeight="1">
      <c r="B486" s="35"/>
      <c r="D486" s="42"/>
    </row>
    <row r="487" spans="2:4" ht="14.25" customHeight="1">
      <c r="B487" s="35"/>
      <c r="D487" s="42"/>
    </row>
    <row r="488" spans="2:4" ht="14.25" customHeight="1">
      <c r="B488" s="35"/>
      <c r="D488" s="42"/>
    </row>
    <row r="489" spans="2:4" ht="14.25" customHeight="1">
      <c r="B489" s="35"/>
      <c r="D489" s="42"/>
    </row>
    <row r="490" spans="2:4" ht="14.25" customHeight="1">
      <c r="B490" s="35"/>
      <c r="D490" s="42"/>
    </row>
    <row r="491" spans="2:4" ht="14.25" customHeight="1">
      <c r="B491" s="35"/>
      <c r="D491" s="42"/>
    </row>
    <row r="492" spans="2:4" ht="14.25" customHeight="1">
      <c r="B492" s="35"/>
      <c r="D492" s="42"/>
    </row>
    <row r="493" spans="2:4" ht="14.25" customHeight="1">
      <c r="B493" s="35"/>
      <c r="D493" s="42"/>
    </row>
    <row r="494" spans="2:4" ht="14.25" customHeight="1">
      <c r="B494" s="35"/>
      <c r="D494" s="42"/>
    </row>
    <row r="495" spans="2:4" ht="14.25" customHeight="1">
      <c r="B495" s="35"/>
      <c r="D495" s="42"/>
    </row>
    <row r="496" spans="2:4" ht="14.25" customHeight="1">
      <c r="B496" s="35"/>
      <c r="D496" s="42"/>
    </row>
    <row r="497" spans="2:4" ht="14.25" customHeight="1">
      <c r="B497" s="35"/>
      <c r="D497" s="42"/>
    </row>
    <row r="498" spans="2:4" ht="14.25" customHeight="1">
      <c r="B498" s="35"/>
      <c r="D498" s="42"/>
    </row>
    <row r="499" spans="2:4" ht="14.25" customHeight="1">
      <c r="B499" s="35"/>
      <c r="D499" s="42"/>
    </row>
    <row r="500" spans="2:4" ht="14.25" customHeight="1">
      <c r="B500" s="35"/>
      <c r="D500" s="42"/>
    </row>
    <row r="501" spans="2:4" ht="14.25" customHeight="1">
      <c r="B501" s="35"/>
      <c r="D501" s="42"/>
    </row>
    <row r="502" spans="2:4" ht="14.25" customHeight="1">
      <c r="B502" s="35"/>
      <c r="D502" s="42"/>
    </row>
    <row r="503" spans="2:4" ht="14.25" customHeight="1">
      <c r="B503" s="35"/>
      <c r="D503" s="42"/>
    </row>
    <row r="504" spans="2:4" ht="14.25" customHeight="1">
      <c r="B504" s="35"/>
      <c r="D504" s="42"/>
    </row>
    <row r="505" spans="2:4" ht="14.25" customHeight="1">
      <c r="B505" s="35"/>
      <c r="D505" s="42"/>
    </row>
    <row r="506" spans="2:4" ht="14.25" customHeight="1">
      <c r="B506" s="35"/>
      <c r="D506" s="42"/>
    </row>
    <row r="507" spans="2:4" ht="14.25" customHeight="1">
      <c r="B507" s="35"/>
      <c r="D507" s="42"/>
    </row>
    <row r="508" spans="2:4" ht="14.25" customHeight="1">
      <c r="B508" s="35"/>
      <c r="D508" s="42"/>
    </row>
    <row r="509" spans="2:4" ht="14.25" customHeight="1">
      <c r="B509" s="35"/>
      <c r="D509" s="42"/>
    </row>
    <row r="510" spans="2:4" ht="14.25" customHeight="1">
      <c r="B510" s="35"/>
      <c r="D510" s="42"/>
    </row>
    <row r="511" spans="2:4" ht="14.25" customHeight="1">
      <c r="B511" s="35"/>
      <c r="D511" s="42"/>
    </row>
    <row r="512" spans="2:4" ht="14.25" customHeight="1">
      <c r="B512" s="35"/>
      <c r="D512" s="42"/>
    </row>
    <row r="513" spans="2:4" ht="14.25" customHeight="1">
      <c r="B513" s="35"/>
      <c r="D513" s="42"/>
    </row>
    <row r="514" spans="2:4" ht="14.25" customHeight="1">
      <c r="B514" s="35"/>
      <c r="D514" s="42"/>
    </row>
    <row r="515" spans="2:4" ht="14.25" customHeight="1">
      <c r="B515" s="35"/>
      <c r="D515" s="42"/>
    </row>
    <row r="516" spans="2:4" ht="14.25" customHeight="1">
      <c r="B516" s="35"/>
      <c r="D516" s="42"/>
    </row>
    <row r="517" spans="2:4" ht="14.25" customHeight="1">
      <c r="B517" s="35"/>
      <c r="D517" s="42"/>
    </row>
    <row r="518" spans="2:4" ht="14.25" customHeight="1">
      <c r="B518" s="35"/>
      <c r="D518" s="42"/>
    </row>
    <row r="519" spans="2:4" ht="14.25" customHeight="1">
      <c r="B519" s="35"/>
      <c r="D519" s="42"/>
    </row>
    <row r="520" spans="2:4" ht="14.25" customHeight="1">
      <c r="B520" s="35"/>
      <c r="D520" s="42"/>
    </row>
    <row r="521" spans="2:4" ht="14.25" customHeight="1">
      <c r="B521" s="35"/>
      <c r="D521" s="42"/>
    </row>
    <row r="522" spans="2:4" ht="14.25" customHeight="1">
      <c r="B522" s="35"/>
      <c r="D522" s="42"/>
    </row>
    <row r="523" spans="2:4" ht="14.25" customHeight="1">
      <c r="B523" s="35"/>
      <c r="D523" s="42"/>
    </row>
    <row r="524" spans="2:4" ht="14.25" customHeight="1">
      <c r="B524" s="35"/>
      <c r="D524" s="42"/>
    </row>
    <row r="525" spans="2:4" ht="14.25" customHeight="1">
      <c r="B525" s="35"/>
      <c r="D525" s="42"/>
    </row>
    <row r="526" spans="2:4" ht="14.25" customHeight="1">
      <c r="B526" s="35"/>
      <c r="D526" s="42"/>
    </row>
    <row r="527" spans="2:4" ht="14.25" customHeight="1">
      <c r="B527" s="35"/>
      <c r="D527" s="42"/>
    </row>
    <row r="528" spans="2:4" ht="14.25" customHeight="1">
      <c r="B528" s="35"/>
      <c r="D528" s="42"/>
    </row>
    <row r="529" spans="2:4" ht="14.25" customHeight="1">
      <c r="B529" s="35"/>
      <c r="D529" s="42"/>
    </row>
    <row r="530" spans="2:4" ht="14.25" customHeight="1">
      <c r="B530" s="35"/>
      <c r="D530" s="42"/>
    </row>
    <row r="531" spans="2:4" ht="14.25" customHeight="1">
      <c r="B531" s="35"/>
      <c r="D531" s="42"/>
    </row>
    <row r="532" spans="2:4" ht="14.25" customHeight="1">
      <c r="B532" s="35"/>
      <c r="D532" s="42"/>
    </row>
    <row r="533" spans="2:4" ht="14.25" customHeight="1">
      <c r="B533" s="35"/>
      <c r="D533" s="42"/>
    </row>
    <row r="534" spans="2:4" ht="14.25" customHeight="1">
      <c r="B534" s="35"/>
      <c r="D534" s="42"/>
    </row>
    <row r="535" spans="2:4" ht="14.25" customHeight="1">
      <c r="B535" s="35"/>
      <c r="D535" s="42"/>
    </row>
    <row r="536" spans="2:4" ht="14.25" customHeight="1">
      <c r="B536" s="35"/>
      <c r="D536" s="42"/>
    </row>
    <row r="537" spans="2:4" ht="14.25" customHeight="1">
      <c r="B537" s="35"/>
      <c r="D537" s="42"/>
    </row>
    <row r="538" spans="2:4" ht="14.25" customHeight="1">
      <c r="B538" s="35"/>
      <c r="D538" s="42"/>
    </row>
    <row r="539" spans="2:4" ht="14.25" customHeight="1">
      <c r="B539" s="35"/>
      <c r="D539" s="42"/>
    </row>
    <row r="540" spans="2:4" ht="14.25" customHeight="1">
      <c r="B540" s="35"/>
      <c r="D540" s="42"/>
    </row>
    <row r="541" spans="2:4" ht="14.25" customHeight="1">
      <c r="B541" s="35"/>
      <c r="D541" s="42"/>
    </row>
    <row r="542" spans="2:4" ht="14.25" customHeight="1">
      <c r="B542" s="35"/>
      <c r="D542" s="42"/>
    </row>
    <row r="543" spans="2:4" ht="14.25" customHeight="1">
      <c r="B543" s="35"/>
      <c r="D543" s="42"/>
    </row>
    <row r="544" spans="2:4" ht="14.25" customHeight="1">
      <c r="B544" s="35"/>
      <c r="D544" s="42"/>
    </row>
    <row r="545" spans="2:4" ht="14.25" customHeight="1">
      <c r="B545" s="35"/>
      <c r="D545" s="42"/>
    </row>
    <row r="546" spans="2:4" ht="14.25" customHeight="1">
      <c r="B546" s="35"/>
      <c r="D546" s="42"/>
    </row>
    <row r="547" spans="2:4" ht="14.25" customHeight="1">
      <c r="B547" s="35"/>
      <c r="D547" s="42"/>
    </row>
    <row r="548" spans="2:4" ht="14.25" customHeight="1">
      <c r="B548" s="35"/>
      <c r="D548" s="42"/>
    </row>
    <row r="549" spans="2:4" ht="14.25" customHeight="1">
      <c r="B549" s="35"/>
      <c r="D549" s="42"/>
    </row>
    <row r="550" spans="2:4" ht="14.25" customHeight="1">
      <c r="B550" s="35"/>
      <c r="D550" s="42"/>
    </row>
    <row r="551" spans="2:4" ht="14.25" customHeight="1">
      <c r="B551" s="35"/>
      <c r="D551" s="42"/>
    </row>
    <row r="552" spans="2:4" ht="14.25" customHeight="1">
      <c r="B552" s="35"/>
      <c r="D552" s="42"/>
    </row>
    <row r="553" spans="2:4" ht="14.25" customHeight="1">
      <c r="B553" s="35"/>
      <c r="D553" s="42"/>
    </row>
    <row r="554" spans="2:4" ht="14.25" customHeight="1">
      <c r="B554" s="35"/>
      <c r="D554" s="42"/>
    </row>
    <row r="555" spans="2:4" ht="14.25" customHeight="1">
      <c r="B555" s="35"/>
      <c r="D555" s="42"/>
    </row>
    <row r="556" spans="2:4" ht="14.25" customHeight="1">
      <c r="B556" s="35"/>
      <c r="D556" s="42"/>
    </row>
    <row r="557" spans="2:4" ht="14.25" customHeight="1">
      <c r="B557" s="35"/>
      <c r="D557" s="42"/>
    </row>
    <row r="558" spans="2:4" ht="14.25" customHeight="1">
      <c r="B558" s="35"/>
      <c r="D558" s="42"/>
    </row>
    <row r="559" spans="2:4" ht="14.25" customHeight="1">
      <c r="B559" s="35"/>
      <c r="D559" s="42"/>
    </row>
    <row r="560" spans="2:4" ht="14.25" customHeight="1">
      <c r="B560" s="35"/>
      <c r="D560" s="42"/>
    </row>
    <row r="561" spans="2:4" ht="14.25" customHeight="1">
      <c r="B561" s="35"/>
      <c r="D561" s="42"/>
    </row>
    <row r="562" spans="2:4" ht="14.25" customHeight="1">
      <c r="B562" s="35"/>
      <c r="D562" s="42"/>
    </row>
    <row r="563" spans="2:4" ht="14.25" customHeight="1">
      <c r="B563" s="35"/>
      <c r="D563" s="42"/>
    </row>
    <row r="564" spans="2:4" ht="14.25" customHeight="1">
      <c r="B564" s="35"/>
      <c r="D564" s="42"/>
    </row>
    <row r="565" spans="2:4" ht="14.25" customHeight="1">
      <c r="B565" s="35"/>
      <c r="D565" s="42"/>
    </row>
    <row r="566" spans="2:4" ht="14.25" customHeight="1">
      <c r="B566" s="35"/>
      <c r="D566" s="42"/>
    </row>
    <row r="567" spans="2:4" ht="14.25" customHeight="1">
      <c r="B567" s="35"/>
      <c r="D567" s="42"/>
    </row>
    <row r="568" spans="2:4" ht="14.25" customHeight="1">
      <c r="B568" s="35"/>
      <c r="D568" s="42"/>
    </row>
    <row r="569" spans="2:4" ht="14.25" customHeight="1">
      <c r="B569" s="35"/>
      <c r="D569" s="42"/>
    </row>
    <row r="570" spans="2:4" ht="14.25" customHeight="1">
      <c r="B570" s="35"/>
      <c r="D570" s="42"/>
    </row>
    <row r="571" spans="2:4" ht="14.25" customHeight="1">
      <c r="B571" s="35"/>
      <c r="D571" s="42"/>
    </row>
    <row r="572" spans="2:4" ht="14.25" customHeight="1">
      <c r="B572" s="35"/>
      <c r="D572" s="42"/>
    </row>
    <row r="573" spans="2:4" ht="14.25" customHeight="1">
      <c r="B573" s="35"/>
      <c r="D573" s="42"/>
    </row>
    <row r="574" spans="2:4" ht="14.25" customHeight="1">
      <c r="B574" s="35"/>
      <c r="D574" s="42"/>
    </row>
    <row r="575" spans="2:4" ht="14.25" customHeight="1">
      <c r="B575" s="35"/>
      <c r="D575" s="42"/>
    </row>
    <row r="576" spans="2:4" ht="14.25" customHeight="1">
      <c r="B576" s="35"/>
      <c r="D576" s="42"/>
    </row>
    <row r="577" spans="2:4" ht="14.25" customHeight="1">
      <c r="B577" s="35"/>
      <c r="D577" s="42"/>
    </row>
    <row r="578" spans="2:4" ht="14.25" customHeight="1">
      <c r="B578" s="35"/>
      <c r="D578" s="42"/>
    </row>
    <row r="579" spans="2:4" ht="14.25" customHeight="1">
      <c r="B579" s="35"/>
      <c r="D579" s="42"/>
    </row>
    <row r="580" spans="2:4" ht="14.25" customHeight="1">
      <c r="B580" s="35"/>
      <c r="D580" s="42"/>
    </row>
    <row r="581" spans="2:4" ht="14.25" customHeight="1">
      <c r="B581" s="35"/>
      <c r="D581" s="42"/>
    </row>
    <row r="582" spans="2:4" ht="14.25" customHeight="1">
      <c r="B582" s="35"/>
      <c r="D582" s="42"/>
    </row>
    <row r="583" spans="2:4" ht="14.25" customHeight="1">
      <c r="B583" s="35"/>
      <c r="D583" s="42"/>
    </row>
    <row r="584" spans="2:4" ht="14.25" customHeight="1">
      <c r="B584" s="35"/>
      <c r="D584" s="42"/>
    </row>
    <row r="585" spans="2:4" ht="14.25" customHeight="1">
      <c r="B585" s="35"/>
      <c r="D585" s="42"/>
    </row>
    <row r="586" spans="2:4" ht="14.25" customHeight="1">
      <c r="B586" s="35"/>
      <c r="D586" s="42"/>
    </row>
    <row r="587" spans="2:4" ht="14.25" customHeight="1">
      <c r="B587" s="35"/>
      <c r="D587" s="42"/>
    </row>
    <row r="588" spans="2:4" ht="14.25" customHeight="1">
      <c r="B588" s="35"/>
      <c r="D588" s="42"/>
    </row>
    <row r="589" spans="2:4" ht="14.25" customHeight="1">
      <c r="B589" s="35"/>
      <c r="D589" s="42"/>
    </row>
    <row r="590" spans="2:4" ht="14.25" customHeight="1">
      <c r="B590" s="35"/>
      <c r="D590" s="42"/>
    </row>
    <row r="591" spans="2:4" ht="14.25" customHeight="1">
      <c r="B591" s="35"/>
      <c r="D591" s="42"/>
    </row>
    <row r="592" spans="2:4" ht="14.25" customHeight="1">
      <c r="B592" s="35"/>
      <c r="D592" s="42"/>
    </row>
    <row r="593" spans="2:4" ht="14.25" customHeight="1">
      <c r="B593" s="35"/>
      <c r="D593" s="42"/>
    </row>
    <row r="594" spans="2:4" ht="14.25" customHeight="1">
      <c r="B594" s="35"/>
      <c r="D594" s="42"/>
    </row>
    <row r="595" spans="2:4" ht="14.25" customHeight="1">
      <c r="B595" s="35"/>
      <c r="D595" s="42"/>
    </row>
    <row r="596" spans="2:4" ht="14.25" customHeight="1">
      <c r="B596" s="35"/>
      <c r="D596" s="42"/>
    </row>
    <row r="597" spans="2:4" ht="14.25" customHeight="1">
      <c r="B597" s="35"/>
      <c r="D597" s="42"/>
    </row>
    <row r="598" spans="2:4" ht="14.25" customHeight="1">
      <c r="B598" s="35"/>
      <c r="D598" s="42"/>
    </row>
    <row r="599" spans="2:4" ht="14.25" customHeight="1">
      <c r="B599" s="35"/>
      <c r="D599" s="42"/>
    </row>
    <row r="600" spans="2:4" ht="14.25" customHeight="1">
      <c r="B600" s="35"/>
      <c r="D600" s="42"/>
    </row>
    <row r="601" spans="2:4" ht="14.25" customHeight="1">
      <c r="B601" s="35"/>
      <c r="D601" s="42"/>
    </row>
    <row r="602" spans="2:4" ht="14.25" customHeight="1">
      <c r="B602" s="35"/>
      <c r="D602" s="42"/>
    </row>
    <row r="603" spans="2:4" ht="14.25" customHeight="1">
      <c r="B603" s="35"/>
      <c r="D603" s="42"/>
    </row>
    <row r="604" spans="2:4" ht="14.25" customHeight="1">
      <c r="B604" s="35"/>
      <c r="D604" s="42"/>
    </row>
    <row r="605" spans="2:4" ht="14.25" customHeight="1">
      <c r="B605" s="35"/>
      <c r="D605" s="42"/>
    </row>
    <row r="606" spans="2:4" ht="14.25" customHeight="1">
      <c r="B606" s="35"/>
      <c r="D606" s="42"/>
    </row>
    <row r="607" spans="2:4" ht="14.25" customHeight="1">
      <c r="B607" s="35"/>
      <c r="D607" s="42"/>
    </row>
    <row r="608" spans="2:4" ht="14.25" customHeight="1">
      <c r="B608" s="35"/>
      <c r="D608" s="42"/>
    </row>
    <row r="609" spans="2:4" ht="14.25" customHeight="1">
      <c r="B609" s="35"/>
      <c r="D609" s="42"/>
    </row>
    <row r="610" spans="2:4" ht="14.25" customHeight="1">
      <c r="B610" s="35"/>
      <c r="D610" s="42"/>
    </row>
    <row r="611" spans="2:4" ht="14.25" customHeight="1">
      <c r="B611" s="35"/>
      <c r="D611" s="42"/>
    </row>
    <row r="612" spans="2:4" ht="14.25" customHeight="1">
      <c r="B612" s="35"/>
      <c r="D612" s="42"/>
    </row>
    <row r="613" spans="2:4" ht="14.25" customHeight="1">
      <c r="B613" s="35"/>
      <c r="D613" s="42"/>
    </row>
    <row r="614" spans="2:4" ht="14.25" customHeight="1">
      <c r="B614" s="35"/>
      <c r="D614" s="42"/>
    </row>
    <row r="615" spans="2:4" ht="14.25" customHeight="1">
      <c r="B615" s="35"/>
      <c r="D615" s="42"/>
    </row>
    <row r="616" spans="2:4" ht="14.25" customHeight="1">
      <c r="B616" s="35"/>
      <c r="D616" s="42"/>
    </row>
    <row r="617" spans="2:4" ht="14.25" customHeight="1">
      <c r="B617" s="35"/>
      <c r="D617" s="42"/>
    </row>
    <row r="618" spans="2:4" ht="14.25" customHeight="1">
      <c r="B618" s="35"/>
      <c r="D618" s="42"/>
    </row>
    <row r="619" spans="2:4" ht="14.25" customHeight="1">
      <c r="B619" s="35"/>
      <c r="D619" s="42"/>
    </row>
    <row r="620" spans="2:4" ht="14.25" customHeight="1">
      <c r="B620" s="35"/>
      <c r="D620" s="42"/>
    </row>
    <row r="621" spans="2:4" ht="14.25" customHeight="1">
      <c r="B621" s="35"/>
      <c r="D621" s="42"/>
    </row>
    <row r="622" spans="2:4" ht="14.25" customHeight="1">
      <c r="B622" s="35"/>
      <c r="D622" s="42"/>
    </row>
    <row r="623" spans="2:4" ht="14.25" customHeight="1">
      <c r="B623" s="35"/>
      <c r="D623" s="42"/>
    </row>
    <row r="624" spans="2:4" ht="14.25" customHeight="1">
      <c r="B624" s="35"/>
      <c r="D624" s="42"/>
    </row>
    <row r="625" spans="2:4" ht="14.25" customHeight="1">
      <c r="B625" s="35"/>
      <c r="D625" s="42"/>
    </row>
    <row r="626" spans="2:4" ht="14.25" customHeight="1">
      <c r="B626" s="35"/>
      <c r="D626" s="42"/>
    </row>
    <row r="627" spans="2:4" ht="14.25" customHeight="1">
      <c r="B627" s="35"/>
      <c r="D627" s="42"/>
    </row>
    <row r="628" spans="2:4" ht="14.25" customHeight="1">
      <c r="B628" s="35"/>
      <c r="D628" s="42"/>
    </row>
    <row r="629" spans="2:4" ht="14.25" customHeight="1">
      <c r="B629" s="35"/>
      <c r="D629" s="42"/>
    </row>
    <row r="630" spans="2:4" ht="14.25" customHeight="1">
      <c r="B630" s="35"/>
      <c r="D630" s="42"/>
    </row>
    <row r="631" spans="2:4" ht="14.25" customHeight="1">
      <c r="B631" s="35"/>
      <c r="D631" s="42"/>
    </row>
    <row r="632" spans="2:4" ht="14.25" customHeight="1">
      <c r="B632" s="35"/>
      <c r="D632" s="42"/>
    </row>
    <row r="633" spans="2:4" ht="14.25" customHeight="1">
      <c r="B633" s="35"/>
      <c r="D633" s="42"/>
    </row>
    <row r="634" spans="2:4" ht="14.25" customHeight="1">
      <c r="B634" s="35"/>
      <c r="D634" s="42"/>
    </row>
    <row r="635" spans="2:4" ht="14.25" customHeight="1">
      <c r="B635" s="35"/>
      <c r="D635" s="42"/>
    </row>
    <row r="636" spans="2:4" ht="14.25" customHeight="1">
      <c r="B636" s="35"/>
      <c r="D636" s="42"/>
    </row>
    <row r="637" spans="2:4" ht="14.25" customHeight="1">
      <c r="B637" s="35"/>
      <c r="D637" s="42"/>
    </row>
    <row r="638" spans="2:4" ht="14.25" customHeight="1">
      <c r="B638" s="35"/>
      <c r="D638" s="42"/>
    </row>
    <row r="639" spans="2:4" ht="14.25" customHeight="1">
      <c r="B639" s="35"/>
      <c r="D639" s="42"/>
    </row>
    <row r="640" spans="2:4" ht="14.25" customHeight="1">
      <c r="B640" s="35"/>
      <c r="D640" s="42"/>
    </row>
    <row r="641" spans="2:4" ht="14.25" customHeight="1">
      <c r="B641" s="35"/>
      <c r="D641" s="42"/>
    </row>
    <row r="642" spans="2:4" ht="14.25" customHeight="1">
      <c r="B642" s="35"/>
      <c r="D642" s="42"/>
    </row>
    <row r="643" spans="2:4" ht="14.25" customHeight="1">
      <c r="B643" s="35"/>
      <c r="D643" s="42"/>
    </row>
    <row r="644" spans="2:4" ht="14.25" customHeight="1">
      <c r="B644" s="35"/>
      <c r="D644" s="42"/>
    </row>
    <row r="645" spans="2:4" ht="14.25" customHeight="1">
      <c r="B645" s="35"/>
      <c r="D645" s="42"/>
    </row>
    <row r="646" spans="2:4" ht="14.25" customHeight="1">
      <c r="B646" s="35"/>
      <c r="D646" s="42"/>
    </row>
    <row r="647" spans="2:4" ht="14.25" customHeight="1">
      <c r="B647" s="35"/>
      <c r="D647" s="42"/>
    </row>
    <row r="648" spans="2:4" ht="14.25" customHeight="1">
      <c r="B648" s="35"/>
      <c r="D648" s="42"/>
    </row>
    <row r="649" spans="2:4" ht="14.25" customHeight="1">
      <c r="B649" s="35"/>
      <c r="D649" s="42"/>
    </row>
    <row r="650" spans="2:4" ht="14.25" customHeight="1">
      <c r="B650" s="35"/>
      <c r="D650" s="42"/>
    </row>
    <row r="651" spans="2:4" ht="14.25" customHeight="1">
      <c r="B651" s="35"/>
      <c r="D651" s="42"/>
    </row>
    <row r="652" spans="2:4" ht="14.25" customHeight="1">
      <c r="B652" s="35"/>
      <c r="D652" s="42"/>
    </row>
    <row r="653" spans="2:4" ht="14.25" customHeight="1">
      <c r="B653" s="35"/>
      <c r="D653" s="42"/>
    </row>
    <row r="654" spans="2:4" ht="14.25" customHeight="1">
      <c r="B654" s="35"/>
      <c r="D654" s="42"/>
    </row>
    <row r="655" spans="2:4" ht="14.25" customHeight="1">
      <c r="B655" s="35"/>
      <c r="D655" s="42"/>
    </row>
    <row r="656" spans="2:4" ht="14.25" customHeight="1">
      <c r="B656" s="35"/>
      <c r="D656" s="42"/>
    </row>
    <row r="657" spans="2:4" ht="14.25" customHeight="1">
      <c r="B657" s="35"/>
      <c r="D657" s="42"/>
    </row>
    <row r="658" spans="2:4" ht="14.25" customHeight="1">
      <c r="B658" s="35"/>
      <c r="D658" s="42"/>
    </row>
    <row r="659" spans="2:4" ht="14.25" customHeight="1">
      <c r="B659" s="35"/>
      <c r="D659" s="42"/>
    </row>
    <row r="660" spans="2:4" ht="14.25" customHeight="1">
      <c r="B660" s="35"/>
      <c r="D660" s="42"/>
    </row>
    <row r="661" spans="2:4" ht="14.25" customHeight="1">
      <c r="B661" s="35"/>
      <c r="D661" s="42"/>
    </row>
    <row r="662" spans="2:4" ht="14.25" customHeight="1">
      <c r="B662" s="35"/>
      <c r="D662" s="42"/>
    </row>
    <row r="663" spans="2:4" ht="14.25" customHeight="1">
      <c r="B663" s="35"/>
      <c r="D663" s="42"/>
    </row>
    <row r="664" spans="2:4" ht="14.25" customHeight="1">
      <c r="B664" s="35"/>
      <c r="D664" s="42"/>
    </row>
    <row r="665" spans="2:4" ht="14.25" customHeight="1">
      <c r="B665" s="35"/>
      <c r="D665" s="42"/>
    </row>
    <row r="666" spans="2:4" ht="14.25" customHeight="1">
      <c r="B666" s="35"/>
      <c r="D666" s="42"/>
    </row>
    <row r="667" spans="2:4" ht="14.25" customHeight="1">
      <c r="B667" s="35"/>
      <c r="D667" s="42"/>
    </row>
    <row r="668" spans="2:4" ht="14.25" customHeight="1">
      <c r="B668" s="35"/>
      <c r="D668" s="42"/>
    </row>
    <row r="669" spans="2:4" ht="14.25" customHeight="1">
      <c r="B669" s="35"/>
      <c r="D669" s="42"/>
    </row>
    <row r="670" spans="2:4" ht="14.25" customHeight="1">
      <c r="B670" s="35"/>
      <c r="D670" s="42"/>
    </row>
    <row r="671" spans="2:4" ht="14.25" customHeight="1">
      <c r="B671" s="35"/>
      <c r="D671" s="42"/>
    </row>
    <row r="672" spans="2:4" ht="14.25" customHeight="1">
      <c r="B672" s="35"/>
      <c r="D672" s="42"/>
    </row>
    <row r="673" spans="2:4" ht="14.25" customHeight="1">
      <c r="B673" s="35"/>
      <c r="D673" s="42"/>
    </row>
    <row r="674" spans="2:4" ht="14.25" customHeight="1">
      <c r="B674" s="35"/>
      <c r="D674" s="42"/>
    </row>
    <row r="675" spans="2:4" ht="14.25" customHeight="1">
      <c r="B675" s="35"/>
      <c r="D675" s="42"/>
    </row>
    <row r="676" spans="2:4" ht="14.25" customHeight="1">
      <c r="B676" s="35"/>
      <c r="D676" s="42"/>
    </row>
    <row r="677" spans="2:4" ht="14.25" customHeight="1">
      <c r="B677" s="35"/>
      <c r="D677" s="42"/>
    </row>
    <row r="678" spans="2:4" ht="14.25" customHeight="1">
      <c r="B678" s="35"/>
      <c r="D678" s="42"/>
    </row>
    <row r="679" spans="2:4" ht="14.25" customHeight="1">
      <c r="B679" s="35"/>
      <c r="D679" s="42"/>
    </row>
    <row r="680" spans="2:4" ht="14.25" customHeight="1">
      <c r="B680" s="35"/>
      <c r="D680" s="42"/>
    </row>
    <row r="681" spans="2:4" ht="14.25" customHeight="1">
      <c r="B681" s="35"/>
      <c r="D681" s="42"/>
    </row>
    <row r="682" spans="2:4" ht="14.25" customHeight="1">
      <c r="B682" s="35"/>
      <c r="D682" s="42"/>
    </row>
    <row r="683" spans="2:4" ht="14.25" customHeight="1">
      <c r="B683" s="35"/>
      <c r="D683" s="42"/>
    </row>
    <row r="684" spans="2:4" ht="14.25" customHeight="1">
      <c r="B684" s="35"/>
      <c r="D684" s="42"/>
    </row>
    <row r="685" spans="2:4" ht="14.25" customHeight="1">
      <c r="B685" s="35"/>
      <c r="D685" s="42"/>
    </row>
    <row r="686" spans="2:4" ht="14.25" customHeight="1">
      <c r="B686" s="35"/>
      <c r="D686" s="42"/>
    </row>
    <row r="687" spans="2:4" ht="14.25" customHeight="1">
      <c r="B687" s="35"/>
      <c r="D687" s="42"/>
    </row>
    <row r="688" spans="2:4" ht="14.25" customHeight="1">
      <c r="B688" s="35"/>
      <c r="D688" s="42"/>
    </row>
    <row r="689" spans="2:4" ht="14.25" customHeight="1">
      <c r="B689" s="35"/>
      <c r="D689" s="42"/>
    </row>
    <row r="690" spans="2:4" ht="14.25" customHeight="1">
      <c r="B690" s="35"/>
      <c r="D690" s="42"/>
    </row>
    <row r="691" spans="2:4" ht="14.25" customHeight="1">
      <c r="B691" s="35"/>
      <c r="D691" s="42"/>
    </row>
    <row r="692" spans="2:4" ht="14.25" customHeight="1">
      <c r="B692" s="35"/>
      <c r="D692" s="42"/>
    </row>
    <row r="693" spans="2:4" ht="14.25" customHeight="1">
      <c r="B693" s="35"/>
      <c r="D693" s="42"/>
    </row>
    <row r="694" spans="2:4" ht="14.25" customHeight="1">
      <c r="B694" s="35"/>
      <c r="D694" s="42"/>
    </row>
    <row r="695" spans="2:4" ht="14.25" customHeight="1">
      <c r="B695" s="35"/>
      <c r="D695" s="42"/>
    </row>
    <row r="696" spans="2:4" ht="14.25" customHeight="1">
      <c r="B696" s="35"/>
      <c r="D696" s="42"/>
    </row>
    <row r="697" spans="2:4" ht="14.25" customHeight="1">
      <c r="B697" s="35"/>
      <c r="D697" s="42"/>
    </row>
    <row r="698" spans="2:4" ht="14.25" customHeight="1">
      <c r="B698" s="35"/>
      <c r="D698" s="42"/>
    </row>
    <row r="699" spans="2:4" ht="14.25" customHeight="1">
      <c r="B699" s="35"/>
      <c r="D699" s="42"/>
    </row>
    <row r="700" spans="2:4" ht="14.25" customHeight="1">
      <c r="B700" s="35"/>
      <c r="D700" s="42"/>
    </row>
    <row r="701" spans="2:4" ht="14.25" customHeight="1">
      <c r="B701" s="35"/>
      <c r="D701" s="42"/>
    </row>
    <row r="702" spans="2:4" ht="14.25" customHeight="1">
      <c r="B702" s="35"/>
      <c r="D702" s="42"/>
    </row>
    <row r="703" spans="2:4" ht="14.25" customHeight="1">
      <c r="B703" s="35"/>
      <c r="D703" s="42"/>
    </row>
    <row r="704" spans="2:4" ht="14.25" customHeight="1">
      <c r="B704" s="35"/>
      <c r="D704" s="42"/>
    </row>
    <row r="705" spans="2:4" ht="14.25" customHeight="1">
      <c r="B705" s="35"/>
      <c r="D705" s="42"/>
    </row>
    <row r="706" spans="2:4" ht="14.25" customHeight="1">
      <c r="B706" s="35"/>
      <c r="D706" s="42"/>
    </row>
    <row r="707" spans="2:4" ht="14.25" customHeight="1">
      <c r="B707" s="35"/>
      <c r="D707" s="42"/>
    </row>
    <row r="708" spans="2:4" ht="14.25" customHeight="1">
      <c r="B708" s="35"/>
      <c r="D708" s="42"/>
    </row>
    <row r="709" spans="2:4" ht="14.25" customHeight="1">
      <c r="B709" s="35"/>
      <c r="D709" s="42"/>
    </row>
    <row r="710" spans="2:4" ht="14.25" customHeight="1">
      <c r="B710" s="35"/>
      <c r="D710" s="42"/>
    </row>
    <row r="711" spans="2:4" ht="14.25" customHeight="1">
      <c r="B711" s="35"/>
      <c r="D711" s="42"/>
    </row>
    <row r="712" spans="2:4" ht="14.25" customHeight="1">
      <c r="B712" s="35"/>
      <c r="D712" s="42"/>
    </row>
    <row r="713" spans="2:4" ht="14.25" customHeight="1">
      <c r="B713" s="35"/>
      <c r="D713" s="42"/>
    </row>
    <row r="714" spans="2:4" ht="14.25" customHeight="1">
      <c r="B714" s="35"/>
      <c r="D714" s="42"/>
    </row>
    <row r="715" spans="2:4" ht="14.25" customHeight="1">
      <c r="B715" s="35"/>
      <c r="D715" s="42"/>
    </row>
    <row r="716" spans="2:4" ht="14.25" customHeight="1">
      <c r="B716" s="35"/>
      <c r="D716" s="42"/>
    </row>
    <row r="717" spans="2:4" ht="14.25" customHeight="1">
      <c r="B717" s="35"/>
      <c r="D717" s="42"/>
    </row>
    <row r="718" spans="2:4" ht="14.25" customHeight="1">
      <c r="B718" s="35"/>
      <c r="D718" s="42"/>
    </row>
    <row r="719" spans="2:4" ht="14.25" customHeight="1">
      <c r="B719" s="35"/>
      <c r="D719" s="42"/>
    </row>
    <row r="720" spans="2:4" ht="14.25" customHeight="1">
      <c r="B720" s="35"/>
      <c r="D720" s="42"/>
    </row>
    <row r="721" spans="2:4" ht="14.25" customHeight="1">
      <c r="B721" s="35"/>
      <c r="D721" s="42"/>
    </row>
    <row r="722" spans="2:4" ht="14.25" customHeight="1">
      <c r="B722" s="35"/>
      <c r="D722" s="42"/>
    </row>
    <row r="723" spans="2:4" ht="14.25" customHeight="1">
      <c r="B723" s="35"/>
      <c r="D723" s="42"/>
    </row>
    <row r="724" spans="2:4" ht="14.25" customHeight="1">
      <c r="B724" s="35"/>
      <c r="D724" s="42"/>
    </row>
    <row r="725" spans="2:4" ht="14.25" customHeight="1">
      <c r="B725" s="35"/>
      <c r="D725" s="42"/>
    </row>
    <row r="726" spans="2:4" ht="14.25" customHeight="1">
      <c r="B726" s="35"/>
      <c r="D726" s="42"/>
    </row>
    <row r="727" spans="2:4" ht="14.25" customHeight="1">
      <c r="B727" s="35"/>
      <c r="D727" s="42"/>
    </row>
    <row r="728" spans="2:4" ht="14.25" customHeight="1">
      <c r="B728" s="35"/>
      <c r="D728" s="42"/>
    </row>
    <row r="729" spans="2:4" ht="14.25" customHeight="1">
      <c r="B729" s="35"/>
      <c r="D729" s="42"/>
    </row>
    <row r="730" spans="2:4" ht="14.25" customHeight="1">
      <c r="B730" s="35"/>
      <c r="D730" s="42"/>
    </row>
    <row r="731" spans="2:4" ht="14.25" customHeight="1">
      <c r="B731" s="35"/>
      <c r="D731" s="42"/>
    </row>
    <row r="732" spans="2:4" ht="14.25" customHeight="1">
      <c r="B732" s="35"/>
      <c r="D732" s="42"/>
    </row>
    <row r="733" spans="2:4" ht="14.25" customHeight="1">
      <c r="B733" s="35"/>
      <c r="D733" s="42"/>
    </row>
    <row r="734" spans="2:4" ht="14.25" customHeight="1">
      <c r="B734" s="35"/>
      <c r="D734" s="42"/>
    </row>
    <row r="735" spans="2:4" ht="14.25" customHeight="1">
      <c r="B735" s="35"/>
      <c r="D735" s="42"/>
    </row>
    <row r="736" spans="2:4" ht="14.25" customHeight="1">
      <c r="B736" s="35"/>
      <c r="D736" s="42"/>
    </row>
    <row r="737" spans="2:4" ht="14.25" customHeight="1">
      <c r="B737" s="35"/>
      <c r="D737" s="42"/>
    </row>
    <row r="738" spans="2:4" ht="14.25" customHeight="1">
      <c r="B738" s="35"/>
      <c r="D738" s="42"/>
    </row>
    <row r="739" spans="2:4" ht="14.25" customHeight="1">
      <c r="B739" s="35"/>
      <c r="D739" s="42"/>
    </row>
    <row r="740" spans="2:4" ht="14.25" customHeight="1">
      <c r="B740" s="35"/>
      <c r="D740" s="42"/>
    </row>
    <row r="741" spans="2:4" ht="14.25" customHeight="1">
      <c r="B741" s="35"/>
      <c r="D741" s="42"/>
    </row>
    <row r="742" spans="2:4" ht="14.25" customHeight="1">
      <c r="B742" s="35"/>
      <c r="D742" s="42"/>
    </row>
    <row r="743" spans="2:4" ht="14.25" customHeight="1">
      <c r="B743" s="35"/>
      <c r="D743" s="42"/>
    </row>
    <row r="744" spans="2:4" ht="14.25" customHeight="1">
      <c r="B744" s="35"/>
      <c r="D744" s="42"/>
    </row>
    <row r="745" spans="2:4" ht="14.25" customHeight="1">
      <c r="B745" s="35"/>
      <c r="D745" s="42"/>
    </row>
    <row r="746" spans="2:4" ht="14.25" customHeight="1">
      <c r="B746" s="35"/>
      <c r="D746" s="42"/>
    </row>
    <row r="747" spans="2:4" ht="14.25" customHeight="1">
      <c r="B747" s="35"/>
      <c r="D747" s="42"/>
    </row>
    <row r="748" spans="2:4" ht="14.25" customHeight="1">
      <c r="B748" s="35"/>
      <c r="D748" s="42"/>
    </row>
    <row r="749" spans="2:4" ht="14.25" customHeight="1">
      <c r="B749" s="35"/>
      <c r="D749" s="42"/>
    </row>
    <row r="750" spans="2:4" ht="14.25" customHeight="1">
      <c r="B750" s="35"/>
      <c r="D750" s="42"/>
    </row>
    <row r="751" spans="2:4" ht="14.25" customHeight="1">
      <c r="B751" s="35"/>
      <c r="D751" s="42"/>
    </row>
    <row r="752" spans="2:4" ht="14.25" customHeight="1">
      <c r="B752" s="35"/>
      <c r="D752" s="42"/>
    </row>
    <row r="753" spans="2:4" ht="14.25" customHeight="1">
      <c r="B753" s="35"/>
      <c r="D753" s="42"/>
    </row>
    <row r="754" spans="2:4" ht="14.25" customHeight="1">
      <c r="B754" s="35"/>
      <c r="D754" s="42"/>
    </row>
    <row r="755" spans="2:4" ht="14.25" customHeight="1">
      <c r="B755" s="35"/>
      <c r="D755" s="42"/>
    </row>
    <row r="756" spans="2:4" ht="14.25" customHeight="1">
      <c r="B756" s="35"/>
      <c r="D756" s="42"/>
    </row>
    <row r="757" spans="2:4" ht="14.25" customHeight="1">
      <c r="B757" s="35"/>
      <c r="D757" s="42"/>
    </row>
    <row r="758" spans="2:4" ht="14.25" customHeight="1">
      <c r="B758" s="35"/>
      <c r="D758" s="42"/>
    </row>
    <row r="759" spans="2:4" ht="14.25" customHeight="1">
      <c r="B759" s="35"/>
      <c r="D759" s="42"/>
    </row>
    <row r="760" spans="2:4" ht="14.25" customHeight="1">
      <c r="B760" s="35"/>
      <c r="D760" s="42"/>
    </row>
    <row r="761" spans="2:4" ht="14.25" customHeight="1">
      <c r="B761" s="35"/>
      <c r="D761" s="42"/>
    </row>
    <row r="762" spans="2:4" ht="14.25" customHeight="1">
      <c r="B762" s="35"/>
      <c r="D762" s="42"/>
    </row>
    <row r="763" spans="2:4" ht="14.25" customHeight="1">
      <c r="B763" s="35"/>
      <c r="D763" s="42"/>
    </row>
    <row r="764" spans="2:4" ht="14.25" customHeight="1">
      <c r="B764" s="35"/>
      <c r="D764" s="42"/>
    </row>
    <row r="765" spans="2:4" ht="14.25" customHeight="1">
      <c r="B765" s="35"/>
      <c r="D765" s="42"/>
    </row>
    <row r="766" spans="2:4" ht="14.25" customHeight="1">
      <c r="B766" s="35"/>
      <c r="D766" s="42"/>
    </row>
    <row r="767" spans="2:4" ht="14.25" customHeight="1">
      <c r="B767" s="35"/>
      <c r="D767" s="42"/>
    </row>
    <row r="768" spans="2:4" ht="14.25" customHeight="1">
      <c r="B768" s="35"/>
      <c r="D768" s="42"/>
    </row>
    <row r="769" spans="2:4" ht="14.25" customHeight="1">
      <c r="B769" s="35"/>
      <c r="D769" s="42"/>
    </row>
    <row r="770" spans="2:4" ht="14.25" customHeight="1">
      <c r="B770" s="35"/>
      <c r="D770" s="42"/>
    </row>
    <row r="771" spans="2:4" ht="14.25" customHeight="1">
      <c r="B771" s="35"/>
      <c r="D771" s="42"/>
    </row>
    <row r="772" spans="2:4" ht="14.25" customHeight="1">
      <c r="B772" s="35"/>
      <c r="D772" s="42"/>
    </row>
    <row r="773" spans="2:4" ht="14.25" customHeight="1">
      <c r="B773" s="35"/>
      <c r="D773" s="42"/>
    </row>
    <row r="774" spans="2:4" ht="14.25" customHeight="1">
      <c r="B774" s="35"/>
      <c r="D774" s="42"/>
    </row>
    <row r="775" spans="2:4" ht="14.25" customHeight="1">
      <c r="B775" s="35"/>
      <c r="D775" s="42"/>
    </row>
    <row r="776" spans="2:4" ht="14.25" customHeight="1">
      <c r="B776" s="35"/>
      <c r="D776" s="42"/>
    </row>
    <row r="777" spans="2:4" ht="14.25" customHeight="1">
      <c r="B777" s="35"/>
      <c r="D777" s="42"/>
    </row>
    <row r="778" spans="2:4" ht="14.25" customHeight="1">
      <c r="B778" s="35"/>
      <c r="D778" s="42"/>
    </row>
    <row r="779" spans="2:4" ht="14.25" customHeight="1">
      <c r="B779" s="35"/>
      <c r="D779" s="42"/>
    </row>
    <row r="780" spans="2:4" ht="14.25" customHeight="1">
      <c r="B780" s="35"/>
      <c r="D780" s="42"/>
    </row>
    <row r="781" spans="2:4" ht="14.25" customHeight="1">
      <c r="B781" s="35"/>
      <c r="D781" s="42"/>
    </row>
    <row r="782" spans="2:4" ht="14.25" customHeight="1">
      <c r="B782" s="35"/>
      <c r="D782" s="42"/>
    </row>
    <row r="783" spans="2:4" ht="14.25" customHeight="1">
      <c r="B783" s="35"/>
      <c r="D783" s="42"/>
    </row>
    <row r="784" spans="2:4" ht="14.25" customHeight="1">
      <c r="B784" s="35"/>
      <c r="D784" s="42"/>
    </row>
    <row r="785" spans="2:4" ht="14.25" customHeight="1">
      <c r="B785" s="35"/>
      <c r="D785" s="42"/>
    </row>
    <row r="786" spans="2:4" ht="14.25" customHeight="1">
      <c r="B786" s="35"/>
      <c r="D786" s="42"/>
    </row>
    <row r="787" spans="2:4" ht="14.25" customHeight="1">
      <c r="B787" s="35"/>
      <c r="D787" s="42"/>
    </row>
    <row r="788" spans="2:4" ht="14.25" customHeight="1">
      <c r="B788" s="35"/>
      <c r="D788" s="42"/>
    </row>
    <row r="789" spans="2:4" ht="14.25" customHeight="1">
      <c r="B789" s="35"/>
      <c r="D789" s="42"/>
    </row>
    <row r="790" spans="2:4" ht="14.25" customHeight="1">
      <c r="B790" s="35"/>
      <c r="D790" s="42"/>
    </row>
    <row r="791" spans="2:4" ht="14.25" customHeight="1">
      <c r="B791" s="35"/>
      <c r="D791" s="42"/>
    </row>
    <row r="792" spans="2:4" ht="14.25" customHeight="1">
      <c r="B792" s="35"/>
      <c r="D792" s="42"/>
    </row>
    <row r="793" spans="2:4" ht="14.25" customHeight="1">
      <c r="B793" s="35"/>
      <c r="D793" s="42"/>
    </row>
    <row r="794" spans="2:4" ht="14.25" customHeight="1">
      <c r="B794" s="35"/>
      <c r="D794" s="42"/>
    </row>
    <row r="795" spans="2:4" ht="14.25" customHeight="1">
      <c r="B795" s="35"/>
      <c r="D795" s="42"/>
    </row>
    <row r="796" spans="2:4" ht="14.25" customHeight="1">
      <c r="B796" s="35"/>
      <c r="D796" s="42"/>
    </row>
    <row r="797" spans="2:4" ht="14.25" customHeight="1">
      <c r="B797" s="35"/>
      <c r="D797" s="42"/>
    </row>
    <row r="798" spans="2:4" ht="14.25" customHeight="1">
      <c r="B798" s="35"/>
      <c r="D798" s="42"/>
    </row>
    <row r="799" spans="2:4" ht="14.25" customHeight="1">
      <c r="B799" s="35"/>
      <c r="D799" s="42"/>
    </row>
    <row r="800" spans="2:4" ht="14.25" customHeight="1">
      <c r="B800" s="35"/>
      <c r="D800" s="42"/>
    </row>
    <row r="801" spans="2:4" ht="14.25" customHeight="1">
      <c r="B801" s="35"/>
      <c r="D801" s="42"/>
    </row>
    <row r="802" spans="2:4" ht="14.25" customHeight="1">
      <c r="B802" s="35"/>
      <c r="D802" s="42"/>
    </row>
    <row r="803" spans="2:4" ht="14.25" customHeight="1">
      <c r="B803" s="35"/>
      <c r="D803" s="42"/>
    </row>
    <row r="804" spans="2:4" ht="14.25" customHeight="1">
      <c r="B804" s="35"/>
      <c r="D804" s="42"/>
    </row>
    <row r="805" spans="2:4" ht="14.25" customHeight="1">
      <c r="B805" s="35"/>
      <c r="D805" s="42"/>
    </row>
    <row r="806" spans="2:4" ht="14.25" customHeight="1">
      <c r="B806" s="35"/>
      <c r="D806" s="42"/>
    </row>
    <row r="807" spans="2:4" ht="14.25" customHeight="1">
      <c r="B807" s="35"/>
      <c r="D807" s="42"/>
    </row>
    <row r="808" spans="2:4" ht="14.25" customHeight="1">
      <c r="B808" s="35"/>
      <c r="D808" s="42"/>
    </row>
    <row r="809" spans="2:4" ht="14.25" customHeight="1">
      <c r="B809" s="35"/>
      <c r="D809" s="42"/>
    </row>
    <row r="810" spans="2:4" ht="14.25" customHeight="1">
      <c r="B810" s="35"/>
      <c r="D810" s="42"/>
    </row>
    <row r="811" spans="2:4" ht="14.25" customHeight="1">
      <c r="B811" s="35"/>
      <c r="D811" s="42"/>
    </row>
    <row r="812" spans="2:4" ht="14.25" customHeight="1">
      <c r="B812" s="35"/>
      <c r="D812" s="42"/>
    </row>
    <row r="813" spans="2:4" ht="14.25" customHeight="1">
      <c r="B813" s="35"/>
      <c r="D813" s="42"/>
    </row>
    <row r="814" spans="2:4" ht="14.25" customHeight="1">
      <c r="B814" s="35"/>
      <c r="D814" s="42"/>
    </row>
    <row r="815" spans="2:4" ht="14.25" customHeight="1">
      <c r="B815" s="35"/>
      <c r="D815" s="42"/>
    </row>
    <row r="816" spans="2:4" ht="14.25" customHeight="1">
      <c r="B816" s="35"/>
      <c r="D816" s="42"/>
    </row>
    <row r="817" spans="2:4" ht="14.25" customHeight="1">
      <c r="B817" s="35"/>
      <c r="D817" s="42"/>
    </row>
    <row r="818" spans="2:4" ht="14.25" customHeight="1">
      <c r="B818" s="35"/>
      <c r="D818" s="42"/>
    </row>
    <row r="819" spans="2:4" ht="14.25" customHeight="1">
      <c r="B819" s="35"/>
      <c r="D819" s="42"/>
    </row>
    <row r="820" spans="2:4" ht="14.25" customHeight="1">
      <c r="B820" s="35"/>
      <c r="D820" s="42"/>
    </row>
    <row r="821" spans="2:4" ht="14.25" customHeight="1">
      <c r="B821" s="35"/>
      <c r="D821" s="42"/>
    </row>
    <row r="822" spans="2:4" ht="14.25" customHeight="1">
      <c r="B822" s="35"/>
      <c r="D822" s="42"/>
    </row>
    <row r="823" spans="2:4" ht="14.25" customHeight="1">
      <c r="B823" s="35"/>
      <c r="D823" s="42"/>
    </row>
    <row r="824" spans="2:4" ht="14.25" customHeight="1">
      <c r="B824" s="35"/>
      <c r="D824" s="42"/>
    </row>
    <row r="825" spans="2:4" ht="14.25" customHeight="1">
      <c r="B825" s="35"/>
      <c r="D825" s="42"/>
    </row>
    <row r="826" spans="2:4" ht="14.25" customHeight="1">
      <c r="B826" s="35"/>
      <c r="D826" s="42"/>
    </row>
    <row r="827" spans="2:4" ht="14.25" customHeight="1">
      <c r="B827" s="35"/>
      <c r="D827" s="42"/>
    </row>
    <row r="828" spans="2:4" ht="14.25" customHeight="1">
      <c r="B828" s="35"/>
      <c r="D828" s="42"/>
    </row>
    <row r="829" spans="2:4" ht="14.25" customHeight="1">
      <c r="B829" s="35"/>
      <c r="D829" s="42"/>
    </row>
    <row r="830" spans="2:4" ht="14.25" customHeight="1">
      <c r="B830" s="35"/>
      <c r="D830" s="42"/>
    </row>
    <row r="831" spans="2:4" ht="14.25" customHeight="1">
      <c r="B831" s="35"/>
      <c r="D831" s="42"/>
    </row>
    <row r="832" spans="2:4" ht="14.25" customHeight="1">
      <c r="B832" s="35"/>
      <c r="D832" s="42"/>
    </row>
    <row r="833" spans="2:4" ht="14.25" customHeight="1">
      <c r="B833" s="35"/>
      <c r="D833" s="42"/>
    </row>
    <row r="834" spans="2:4" ht="14.25" customHeight="1">
      <c r="B834" s="35"/>
      <c r="D834" s="42"/>
    </row>
    <row r="835" spans="2:4" ht="14.25" customHeight="1">
      <c r="B835" s="35"/>
      <c r="D835" s="42"/>
    </row>
    <row r="836" spans="2:4" ht="14.25" customHeight="1">
      <c r="B836" s="35"/>
      <c r="D836" s="42"/>
    </row>
    <row r="837" spans="2:4" ht="14.25" customHeight="1">
      <c r="B837" s="35"/>
      <c r="D837" s="42"/>
    </row>
    <row r="838" spans="2:4" ht="14.25" customHeight="1">
      <c r="B838" s="35"/>
      <c r="D838" s="42"/>
    </row>
    <row r="839" spans="2:4" ht="14.25" customHeight="1">
      <c r="B839" s="35"/>
      <c r="D839" s="42"/>
    </row>
    <row r="840" spans="2:4" ht="14.25" customHeight="1">
      <c r="B840" s="35"/>
      <c r="D840" s="42"/>
    </row>
    <row r="841" spans="2:4" ht="14.25" customHeight="1">
      <c r="B841" s="35"/>
      <c r="D841" s="42"/>
    </row>
    <row r="842" spans="2:4" ht="14.25" customHeight="1">
      <c r="B842" s="35"/>
      <c r="D842" s="42"/>
    </row>
    <row r="843" spans="2:4" ht="14.25" customHeight="1">
      <c r="B843" s="35"/>
      <c r="D843" s="42"/>
    </row>
    <row r="844" spans="2:4" ht="14.25" customHeight="1">
      <c r="B844" s="35"/>
      <c r="D844" s="42"/>
    </row>
    <row r="845" spans="2:4" ht="14.25" customHeight="1">
      <c r="B845" s="35"/>
      <c r="D845" s="42"/>
    </row>
    <row r="846" spans="2:4" ht="14.25" customHeight="1">
      <c r="B846" s="35"/>
      <c r="D846" s="42"/>
    </row>
    <row r="847" spans="2:4" ht="14.25" customHeight="1">
      <c r="B847" s="35"/>
      <c r="D847" s="42"/>
    </row>
    <row r="848" spans="2:4" ht="14.25" customHeight="1">
      <c r="B848" s="35"/>
      <c r="D848" s="42"/>
    </row>
    <row r="849" spans="2:4" ht="14.25" customHeight="1">
      <c r="B849" s="35"/>
      <c r="D849" s="42"/>
    </row>
    <row r="850" spans="2:4" ht="14.25" customHeight="1">
      <c r="B850" s="35"/>
      <c r="D850" s="42"/>
    </row>
    <row r="851" spans="2:4" ht="14.25" customHeight="1">
      <c r="B851" s="35"/>
      <c r="D851" s="42"/>
    </row>
    <row r="852" spans="2:4" ht="14.25" customHeight="1">
      <c r="B852" s="35"/>
      <c r="D852" s="42"/>
    </row>
    <row r="853" spans="2:4" ht="14.25" customHeight="1">
      <c r="B853" s="35"/>
      <c r="D853" s="42"/>
    </row>
    <row r="854" spans="2:4" ht="14.25" customHeight="1">
      <c r="B854" s="35"/>
      <c r="D854" s="42"/>
    </row>
    <row r="855" spans="2:4" ht="14.25" customHeight="1">
      <c r="B855" s="35"/>
      <c r="D855" s="42"/>
    </row>
    <row r="856" spans="2:4" ht="14.25" customHeight="1">
      <c r="B856" s="35"/>
      <c r="D856" s="42"/>
    </row>
    <row r="857" spans="2:4" ht="14.25" customHeight="1">
      <c r="B857" s="35"/>
      <c r="D857" s="42"/>
    </row>
    <row r="858" spans="2:4" ht="14.25" customHeight="1">
      <c r="B858" s="35"/>
      <c r="D858" s="42"/>
    </row>
    <row r="859" spans="2:4" ht="14.25" customHeight="1">
      <c r="B859" s="35"/>
      <c r="D859" s="42"/>
    </row>
    <row r="860" spans="2:4" ht="14.25" customHeight="1">
      <c r="B860" s="35"/>
      <c r="D860" s="42"/>
    </row>
    <row r="861" spans="2:4" ht="14.25" customHeight="1">
      <c r="B861" s="35"/>
      <c r="D861" s="42"/>
    </row>
    <row r="862" spans="2:4" ht="14.25" customHeight="1">
      <c r="B862" s="35"/>
      <c r="D862" s="42"/>
    </row>
    <row r="863" spans="2:4" ht="14.25" customHeight="1">
      <c r="B863" s="35"/>
      <c r="D863" s="42"/>
    </row>
    <row r="864" spans="2:4" ht="14.25" customHeight="1">
      <c r="B864" s="35"/>
      <c r="D864" s="42"/>
    </row>
    <row r="865" spans="2:4" ht="14.25" customHeight="1">
      <c r="B865" s="35"/>
      <c r="D865" s="42"/>
    </row>
    <row r="866" spans="2:4" ht="14.25" customHeight="1">
      <c r="B866" s="35"/>
      <c r="D866" s="42"/>
    </row>
    <row r="867" spans="2:4" ht="14.25" customHeight="1">
      <c r="B867" s="35"/>
      <c r="D867" s="42"/>
    </row>
    <row r="868" spans="2:4" ht="14.25" customHeight="1">
      <c r="B868" s="35"/>
      <c r="D868" s="42"/>
    </row>
    <row r="869" spans="2:4" ht="14.25" customHeight="1">
      <c r="B869" s="35"/>
      <c r="D869" s="42"/>
    </row>
    <row r="870" spans="2:4" ht="14.25" customHeight="1">
      <c r="B870" s="35"/>
      <c r="D870" s="42"/>
    </row>
    <row r="871" spans="2:4" ht="14.25" customHeight="1">
      <c r="B871" s="35"/>
      <c r="D871" s="42"/>
    </row>
    <row r="872" spans="2:4" ht="14.25" customHeight="1">
      <c r="B872" s="35"/>
      <c r="D872" s="42"/>
    </row>
    <row r="873" spans="2:4" ht="14.25" customHeight="1">
      <c r="B873" s="35"/>
      <c r="D873" s="42"/>
    </row>
    <row r="874" spans="2:4" ht="14.25" customHeight="1">
      <c r="B874" s="35"/>
      <c r="D874" s="42"/>
    </row>
    <row r="875" spans="2:4" ht="14.25" customHeight="1">
      <c r="B875" s="35"/>
      <c r="D875" s="42"/>
    </row>
    <row r="876" spans="2:4" ht="14.25" customHeight="1">
      <c r="B876" s="35"/>
      <c r="D876" s="42"/>
    </row>
    <row r="877" spans="2:4" ht="14.25" customHeight="1">
      <c r="B877" s="35"/>
      <c r="D877" s="42"/>
    </row>
    <row r="878" spans="2:4" ht="14.25" customHeight="1">
      <c r="B878" s="35"/>
      <c r="D878" s="42"/>
    </row>
    <row r="879" spans="2:4" ht="14.25" customHeight="1">
      <c r="B879" s="35"/>
      <c r="D879" s="42"/>
    </row>
    <row r="880" spans="2:4" ht="14.25" customHeight="1">
      <c r="B880" s="35"/>
      <c r="D880" s="42"/>
    </row>
    <row r="881" spans="2:4" ht="14.25" customHeight="1">
      <c r="B881" s="35"/>
      <c r="D881" s="42"/>
    </row>
    <row r="882" spans="2:4" ht="14.25" customHeight="1">
      <c r="B882" s="35"/>
      <c r="D882" s="42"/>
    </row>
    <row r="883" spans="2:4" ht="14.25" customHeight="1">
      <c r="B883" s="35"/>
      <c r="D883" s="42"/>
    </row>
    <row r="884" spans="2:4" ht="14.25" customHeight="1">
      <c r="B884" s="35"/>
      <c r="D884" s="42"/>
    </row>
    <row r="885" spans="2:4" ht="14.25" customHeight="1">
      <c r="B885" s="35"/>
      <c r="D885" s="42"/>
    </row>
    <row r="886" spans="2:4" ht="14.25" customHeight="1">
      <c r="B886" s="35"/>
      <c r="D886" s="42"/>
    </row>
    <row r="887" spans="2:4" ht="14.25" customHeight="1">
      <c r="B887" s="35"/>
      <c r="D887" s="42"/>
    </row>
    <row r="888" spans="2:4" ht="14.25" customHeight="1">
      <c r="B888" s="35"/>
      <c r="D888" s="42"/>
    </row>
    <row r="889" spans="2:4" ht="14.25" customHeight="1">
      <c r="B889" s="35"/>
      <c r="D889" s="42"/>
    </row>
    <row r="890" spans="2:4" ht="14.25" customHeight="1">
      <c r="B890" s="35"/>
      <c r="D890" s="42"/>
    </row>
    <row r="891" spans="2:4" ht="14.25" customHeight="1">
      <c r="B891" s="35"/>
      <c r="D891" s="42"/>
    </row>
    <row r="892" spans="2:4" ht="14.25" customHeight="1">
      <c r="B892" s="35"/>
      <c r="D892" s="42"/>
    </row>
    <row r="893" spans="2:4" ht="14.25" customHeight="1">
      <c r="B893" s="35"/>
      <c r="D893" s="42"/>
    </row>
    <row r="894" spans="2:4" ht="14.25" customHeight="1">
      <c r="B894" s="35"/>
      <c r="D894" s="42"/>
    </row>
    <row r="895" spans="2:4" ht="14.25" customHeight="1">
      <c r="B895" s="35"/>
      <c r="D895" s="42"/>
    </row>
    <row r="896" spans="2:4" ht="14.25" customHeight="1">
      <c r="B896" s="35"/>
      <c r="D896" s="42"/>
    </row>
    <row r="897" spans="2:4" ht="14.25" customHeight="1">
      <c r="B897" s="35"/>
      <c r="D897" s="42"/>
    </row>
    <row r="898" spans="2:4" ht="14.25" customHeight="1">
      <c r="B898" s="35"/>
      <c r="D898" s="42"/>
    </row>
    <row r="899" spans="2:4" ht="14.25" customHeight="1">
      <c r="B899" s="35"/>
      <c r="D899" s="42"/>
    </row>
    <row r="900" spans="2:4" ht="14.25" customHeight="1">
      <c r="B900" s="35"/>
      <c r="D900" s="42"/>
    </row>
    <row r="901" spans="2:4" ht="14.25" customHeight="1">
      <c r="B901" s="35"/>
      <c r="D901" s="42"/>
    </row>
    <row r="902" spans="2:4" ht="14.25" customHeight="1">
      <c r="B902" s="35"/>
      <c r="D902" s="42"/>
    </row>
    <row r="903" spans="2:4" ht="14.25" customHeight="1">
      <c r="B903" s="35"/>
      <c r="D903" s="42"/>
    </row>
    <row r="904" spans="2:4" ht="14.25" customHeight="1">
      <c r="B904" s="35"/>
      <c r="D904" s="42"/>
    </row>
    <row r="905" spans="2:4" ht="14.25" customHeight="1">
      <c r="B905" s="35"/>
      <c r="D905" s="42"/>
    </row>
    <row r="906" spans="2:4" ht="14.25" customHeight="1">
      <c r="B906" s="35"/>
      <c r="D906" s="42"/>
    </row>
    <row r="907" spans="2:4" ht="14.25" customHeight="1">
      <c r="B907" s="35"/>
      <c r="D907" s="42"/>
    </row>
    <row r="908" spans="2:4" ht="14.25" customHeight="1">
      <c r="B908" s="35"/>
      <c r="D908" s="42"/>
    </row>
    <row r="909" spans="2:4" ht="14.25" customHeight="1">
      <c r="B909" s="35"/>
      <c r="D909" s="42"/>
    </row>
    <row r="910" spans="2:4" ht="14.25" customHeight="1">
      <c r="B910" s="35"/>
      <c r="D910" s="42"/>
    </row>
    <row r="911" spans="2:4" ht="14.25" customHeight="1">
      <c r="B911" s="35"/>
      <c r="D911" s="42"/>
    </row>
    <row r="912" spans="2:4" ht="14.25" customHeight="1">
      <c r="B912" s="35"/>
      <c r="D912" s="42"/>
    </row>
    <row r="913" spans="2:4" ht="14.25" customHeight="1">
      <c r="B913" s="35"/>
      <c r="D913" s="42"/>
    </row>
    <row r="914" spans="2:4" ht="14.25" customHeight="1">
      <c r="B914" s="35"/>
      <c r="D914" s="42"/>
    </row>
    <row r="915" spans="2:4" ht="14.25" customHeight="1">
      <c r="B915" s="35"/>
      <c r="D915" s="42"/>
    </row>
    <row r="916" spans="2:4" ht="14.25" customHeight="1">
      <c r="B916" s="35"/>
      <c r="D916" s="42"/>
    </row>
    <row r="917" spans="2:4" ht="14.25" customHeight="1">
      <c r="B917" s="35"/>
      <c r="D917" s="42"/>
    </row>
    <row r="918" spans="2:4" ht="14.25" customHeight="1">
      <c r="B918" s="35"/>
      <c r="D918" s="42"/>
    </row>
    <row r="919" spans="2:4" ht="14.25" customHeight="1">
      <c r="B919" s="35"/>
      <c r="D919" s="42"/>
    </row>
    <row r="920" spans="2:4" ht="14.25" customHeight="1">
      <c r="B920" s="35"/>
      <c r="D920" s="42"/>
    </row>
    <row r="921" spans="2:4" ht="14.25" customHeight="1">
      <c r="B921" s="35"/>
      <c r="D921" s="42"/>
    </row>
    <row r="922" spans="2:4" ht="14.25" customHeight="1">
      <c r="B922" s="35"/>
      <c r="D922" s="42"/>
    </row>
    <row r="923" spans="2:4" ht="14.25" customHeight="1">
      <c r="B923" s="35"/>
      <c r="D923" s="42"/>
    </row>
    <row r="924" spans="2:4" ht="14.25" customHeight="1">
      <c r="B924" s="35"/>
      <c r="D924" s="42"/>
    </row>
    <row r="925" spans="2:4" ht="14.25" customHeight="1">
      <c r="B925" s="35"/>
      <c r="D925" s="42"/>
    </row>
    <row r="926" spans="2:4" ht="14.25" customHeight="1">
      <c r="B926" s="35"/>
      <c r="D926" s="42"/>
    </row>
    <row r="927" spans="2:4" ht="14.25" customHeight="1">
      <c r="B927" s="35"/>
      <c r="D927" s="42"/>
    </row>
    <row r="928" spans="2:4" ht="14.25" customHeight="1">
      <c r="B928" s="35"/>
      <c r="D928" s="42"/>
    </row>
    <row r="929" spans="2:4" ht="14.25" customHeight="1">
      <c r="B929" s="35"/>
      <c r="D929" s="42"/>
    </row>
    <row r="930" spans="2:4" ht="14.25" customHeight="1">
      <c r="B930" s="35"/>
      <c r="D930" s="42"/>
    </row>
    <row r="931" spans="2:4" ht="14.25" customHeight="1">
      <c r="B931" s="35"/>
      <c r="D931" s="42"/>
    </row>
    <row r="932" spans="2:4" ht="14.25" customHeight="1">
      <c r="B932" s="35"/>
      <c r="D932" s="42"/>
    </row>
    <row r="933" spans="2:4" ht="14.25" customHeight="1">
      <c r="B933" s="35"/>
      <c r="D933" s="42"/>
    </row>
    <row r="934" spans="2:4" ht="14.25" customHeight="1">
      <c r="B934" s="35"/>
      <c r="D934" s="42"/>
    </row>
    <row r="935" spans="2:4" ht="14.25" customHeight="1">
      <c r="B935" s="35"/>
      <c r="D935" s="42"/>
    </row>
    <row r="936" spans="2:4" ht="14.25" customHeight="1">
      <c r="B936" s="35"/>
      <c r="D936" s="42"/>
    </row>
    <row r="937" spans="2:4" ht="14.25" customHeight="1">
      <c r="B937" s="35"/>
      <c r="D937" s="42"/>
    </row>
    <row r="938" spans="2:4" ht="14.25" customHeight="1">
      <c r="B938" s="35"/>
      <c r="D938" s="42"/>
    </row>
    <row r="939" spans="2:4" ht="14.25" customHeight="1">
      <c r="B939" s="35"/>
      <c r="D939" s="42"/>
    </row>
    <row r="940" spans="2:4" ht="14.25" customHeight="1">
      <c r="B940" s="35"/>
      <c r="D940" s="42"/>
    </row>
    <row r="941" spans="2:4" ht="14.25" customHeight="1">
      <c r="B941" s="35"/>
      <c r="D941" s="42"/>
    </row>
    <row r="942" spans="2:4" ht="14.25" customHeight="1">
      <c r="B942" s="35"/>
      <c r="D942" s="42"/>
    </row>
    <row r="943" spans="2:4" ht="14.25" customHeight="1">
      <c r="B943" s="35"/>
      <c r="D943" s="42"/>
    </row>
    <row r="944" spans="2:4" ht="14.25" customHeight="1">
      <c r="B944" s="35"/>
      <c r="D944" s="42"/>
    </row>
    <row r="945" spans="2:4" ht="14.25" customHeight="1">
      <c r="B945" s="35"/>
      <c r="D945" s="42"/>
    </row>
    <row r="946" spans="2:4" ht="14.25" customHeight="1">
      <c r="B946" s="35"/>
      <c r="D946" s="42"/>
    </row>
    <row r="947" spans="2:4" ht="14.25" customHeight="1">
      <c r="B947" s="35"/>
      <c r="D947" s="42"/>
    </row>
    <row r="948" spans="2:4" ht="14.25" customHeight="1">
      <c r="B948" s="35"/>
      <c r="D948" s="42"/>
    </row>
    <row r="949" spans="2:4" ht="14.25" customHeight="1">
      <c r="B949" s="35"/>
      <c r="D949" s="42"/>
    </row>
    <row r="950" spans="2:4" ht="14.25" customHeight="1">
      <c r="B950" s="35"/>
      <c r="D950" s="42"/>
    </row>
    <row r="951" spans="2:4" ht="14.25" customHeight="1">
      <c r="B951" s="35"/>
      <c r="D951" s="42"/>
    </row>
    <row r="952" spans="2:4" ht="14.25" customHeight="1">
      <c r="B952" s="35"/>
      <c r="D952" s="42"/>
    </row>
    <row r="953" spans="2:4" ht="14.25" customHeight="1">
      <c r="B953" s="35"/>
      <c r="D953" s="42"/>
    </row>
    <row r="954" spans="2:4" ht="14.25" customHeight="1">
      <c r="B954" s="35"/>
      <c r="D954" s="42"/>
    </row>
    <row r="955" spans="2:4" ht="14.25" customHeight="1">
      <c r="B955" s="35"/>
      <c r="D955" s="42"/>
    </row>
    <row r="956" spans="2:4" ht="14.25" customHeight="1">
      <c r="B956" s="35"/>
      <c r="D956" s="42"/>
    </row>
    <row r="957" spans="2:4" ht="14.25" customHeight="1">
      <c r="B957" s="35"/>
      <c r="D957" s="42"/>
    </row>
    <row r="958" spans="2:4" ht="14.25" customHeight="1">
      <c r="B958" s="35"/>
      <c r="D958" s="42"/>
    </row>
    <row r="959" spans="2:4" ht="14.25" customHeight="1">
      <c r="B959" s="35"/>
      <c r="D959" s="42"/>
    </row>
    <row r="960" spans="2:4" ht="14.25" customHeight="1">
      <c r="B960" s="35"/>
      <c r="D960" s="42"/>
    </row>
    <row r="961" spans="2:4" ht="14.25" customHeight="1">
      <c r="B961" s="35"/>
      <c r="D961" s="42"/>
    </row>
    <row r="962" spans="2:4" ht="14.25" customHeight="1">
      <c r="B962" s="35"/>
      <c r="D962" s="42"/>
    </row>
    <row r="963" spans="2:4" ht="14.25" customHeight="1">
      <c r="B963" s="35"/>
      <c r="D963" s="42"/>
    </row>
    <row r="964" spans="2:4" ht="14.25" customHeight="1">
      <c r="B964" s="35"/>
      <c r="D964" s="42"/>
    </row>
    <row r="965" spans="2:4" ht="14.25" customHeight="1">
      <c r="B965" s="35"/>
      <c r="D965" s="42"/>
    </row>
    <row r="966" spans="2:4" ht="14.25" customHeight="1">
      <c r="B966" s="35"/>
      <c r="D966" s="42"/>
    </row>
    <row r="967" spans="2:4" ht="14.25" customHeight="1">
      <c r="B967" s="35"/>
      <c r="D967" s="42"/>
    </row>
    <row r="968" spans="2:4" ht="14.25" customHeight="1">
      <c r="B968" s="35"/>
      <c r="D968" s="42"/>
    </row>
    <row r="969" spans="2:4" ht="14.25" customHeight="1">
      <c r="B969" s="35"/>
      <c r="D969" s="42"/>
    </row>
    <row r="970" spans="2:4" ht="14.25" customHeight="1">
      <c r="B970" s="35"/>
      <c r="D970" s="42"/>
    </row>
    <row r="971" spans="2:4" ht="14.25" customHeight="1">
      <c r="B971" s="35"/>
      <c r="D971" s="42"/>
    </row>
    <row r="972" spans="2:4" ht="14.25" customHeight="1">
      <c r="B972" s="35"/>
      <c r="D972" s="42"/>
    </row>
    <row r="973" spans="2:4" ht="14.25" customHeight="1">
      <c r="B973" s="35"/>
      <c r="D973" s="42"/>
    </row>
    <row r="974" spans="2:4" ht="14.25" customHeight="1">
      <c r="B974" s="35"/>
      <c r="D974" s="42"/>
    </row>
    <row r="975" spans="2:4" ht="14.25" customHeight="1">
      <c r="B975" s="35"/>
      <c r="D975" s="42"/>
    </row>
    <row r="976" spans="2:4" ht="14.25" customHeight="1">
      <c r="B976" s="35"/>
      <c r="D976" s="42"/>
    </row>
    <row r="977" spans="2:4" ht="14.25" customHeight="1">
      <c r="B977" s="35"/>
      <c r="D977" s="42"/>
    </row>
    <row r="978" spans="2:4" ht="14.25" customHeight="1">
      <c r="B978" s="35"/>
      <c r="D978" s="42"/>
    </row>
    <row r="979" spans="2:4" ht="14.25" customHeight="1">
      <c r="B979" s="35"/>
      <c r="D979" s="42"/>
    </row>
    <row r="980" spans="2:4" ht="14.25" customHeight="1">
      <c r="B980" s="35"/>
      <c r="D980" s="42"/>
    </row>
    <row r="981" spans="2:4" ht="14.25" customHeight="1">
      <c r="B981" s="35"/>
      <c r="D981" s="42"/>
    </row>
    <row r="982" spans="2:4" ht="14.25" customHeight="1">
      <c r="B982" s="35"/>
      <c r="D982" s="42"/>
    </row>
    <row r="983" spans="2:4" ht="14.25" customHeight="1">
      <c r="B983" s="35"/>
      <c r="D983" s="42"/>
    </row>
    <row r="984" spans="2:4" ht="14.25" customHeight="1">
      <c r="B984" s="35"/>
      <c r="D984" s="42"/>
    </row>
    <row r="985" spans="2:4" ht="14.25" customHeight="1">
      <c r="B985" s="35"/>
      <c r="D985" s="42"/>
    </row>
    <row r="986" spans="2:4" ht="14.25" customHeight="1">
      <c r="B986" s="35"/>
      <c r="D986" s="42"/>
    </row>
    <row r="987" spans="2:4" ht="14.25" customHeight="1">
      <c r="B987" s="35"/>
      <c r="D987" s="42"/>
    </row>
    <row r="988" spans="2:4" ht="14.25" customHeight="1">
      <c r="B988" s="35"/>
      <c r="D988" s="42"/>
    </row>
    <row r="989" spans="2:4" ht="14.25" customHeight="1">
      <c r="B989" s="35"/>
      <c r="D989" s="42"/>
    </row>
    <row r="990" spans="2:4" ht="14.25" customHeight="1">
      <c r="B990" s="35"/>
      <c r="D990" s="42"/>
    </row>
    <row r="991" spans="2:4" ht="14.25" customHeight="1">
      <c r="B991" s="35"/>
      <c r="D991" s="42"/>
    </row>
    <row r="992" spans="2:4" ht="14.25" customHeight="1">
      <c r="B992" s="35"/>
      <c r="D992" s="42"/>
    </row>
    <row r="993" spans="2:4" ht="14.25" customHeight="1">
      <c r="B993" s="35"/>
      <c r="D993" s="42"/>
    </row>
    <row r="994" spans="2:4" ht="14.25" customHeight="1">
      <c r="B994" s="35"/>
      <c r="D994" s="42"/>
    </row>
    <row r="995" spans="2:4" ht="14.25" customHeight="1">
      <c r="B995" s="35"/>
      <c r="D995" s="42"/>
    </row>
    <row r="996" spans="2:4" ht="14.25" customHeight="1">
      <c r="B996" s="35"/>
      <c r="D996" s="42"/>
    </row>
    <row r="997" spans="2:4" ht="14.25" customHeight="1">
      <c r="B997" s="35"/>
      <c r="D997" s="42"/>
    </row>
    <row r="998" spans="2:4" ht="14.25" customHeight="1">
      <c r="B998" s="35"/>
      <c r="D998" s="42"/>
    </row>
    <row r="999" spans="2:4" ht="14.25" customHeight="1">
      <c r="B999" s="35"/>
      <c r="D999" s="42"/>
    </row>
    <row r="1000" spans="2:4" ht="14.25" customHeight="1">
      <c r="B1000" s="35"/>
      <c r="D1000" s="42"/>
    </row>
    <row r="1001" spans="2:4" ht="14.25" customHeight="1">
      <c r="B1001" s="35"/>
      <c r="D1001" s="42"/>
    </row>
    <row r="1002" spans="2:4" ht="14.25" customHeight="1">
      <c r="B1002" s="35"/>
      <c r="D1002" s="42"/>
    </row>
  </sheetData>
  <mergeCells count="1">
    <mergeCell ref="A1:E1"/>
  </mergeCells>
  <printOptions gridLines="1"/>
  <pageMargins left="0.70866141732283472" right="0.70866141732283472" top="0.74803149606299213" bottom="0.74803149606299213" header="0" footer="0"/>
  <pageSetup orientation="portrait" horizontalDpi="4294967293" r:id="rId1"/>
  <headerFooter>
    <oddFooter>&amp;L&amp;A&amp;R&amp;P/&amp;N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997"/>
  <sheetViews>
    <sheetView workbookViewId="0">
      <selection activeCell="O9" sqref="O9"/>
    </sheetView>
  </sheetViews>
  <sheetFormatPr defaultColWidth="14.453125" defaultRowHeight="15" customHeight="1"/>
  <cols>
    <col min="1" max="1" width="11.6328125" customWidth="1"/>
    <col min="2" max="2" width="12.36328125" customWidth="1"/>
    <col min="3" max="3" width="22.1796875" customWidth="1"/>
    <col min="4" max="4" width="25.81640625" customWidth="1"/>
    <col min="5" max="5" width="15.26953125" customWidth="1"/>
    <col min="6" max="6" width="8.7265625" customWidth="1"/>
    <col min="7" max="12" width="8.7265625" hidden="1" customWidth="1"/>
    <col min="13" max="25" width="8.7265625" customWidth="1"/>
  </cols>
  <sheetData>
    <row r="1" spans="1:25" ht="24.5" customHeight="1" thickBot="1">
      <c r="A1" s="55" t="s">
        <v>548</v>
      </c>
      <c r="B1" s="51"/>
      <c r="C1" s="51"/>
      <c r="D1" s="51"/>
      <c r="E1" s="51"/>
      <c r="F1" s="37"/>
      <c r="G1" s="37"/>
      <c r="H1" s="2"/>
      <c r="I1" s="2"/>
      <c r="J1" s="2"/>
      <c r="K1" s="3"/>
    </row>
    <row r="2" spans="1:25" s="54" customFormat="1" ht="28.5" customHeight="1">
      <c r="A2" s="52" t="s">
        <v>429</v>
      </c>
      <c r="B2" s="53" t="s">
        <v>430</v>
      </c>
      <c r="C2" s="52" t="s">
        <v>431</v>
      </c>
      <c r="D2" s="47" t="s">
        <v>432</v>
      </c>
      <c r="E2" s="8" t="s">
        <v>546</v>
      </c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5" ht="14.25" customHeight="1">
      <c r="A3" s="35">
        <v>1</v>
      </c>
      <c r="B3" s="35">
        <v>1</v>
      </c>
      <c r="C3" s="12" t="s">
        <v>281</v>
      </c>
      <c r="D3" s="12" t="s">
        <v>505</v>
      </c>
      <c r="E3" s="1">
        <v>1</v>
      </c>
    </row>
    <row r="4" spans="1:25" ht="14.25" customHeight="1">
      <c r="A4" s="35">
        <v>2</v>
      </c>
      <c r="B4" s="35">
        <v>2</v>
      </c>
      <c r="C4" s="12" t="s">
        <v>281</v>
      </c>
      <c r="D4" s="12" t="s">
        <v>92</v>
      </c>
      <c r="E4" s="1">
        <v>2</v>
      </c>
    </row>
    <row r="5" spans="1:25" ht="14.25" customHeight="1">
      <c r="A5" s="35">
        <v>3</v>
      </c>
      <c r="B5" s="35">
        <v>3</v>
      </c>
      <c r="C5" s="12" t="s">
        <v>281</v>
      </c>
      <c r="D5" s="12" t="s">
        <v>506</v>
      </c>
      <c r="E5" s="1">
        <v>3</v>
      </c>
    </row>
    <row r="6" spans="1:25" ht="14.25" customHeight="1">
      <c r="A6" s="35">
        <v>4</v>
      </c>
      <c r="B6" s="35">
        <v>4</v>
      </c>
      <c r="C6" s="12" t="s">
        <v>281</v>
      </c>
      <c r="D6" s="12" t="s">
        <v>388</v>
      </c>
      <c r="E6" s="1">
        <v>4</v>
      </c>
    </row>
    <row r="7" spans="1:25" ht="14.25" customHeight="1">
      <c r="A7" s="35">
        <v>5</v>
      </c>
      <c r="B7" s="35">
        <v>5</v>
      </c>
      <c r="C7" s="12" t="s">
        <v>281</v>
      </c>
      <c r="D7" s="12" t="s">
        <v>451</v>
      </c>
      <c r="E7" s="1">
        <v>5</v>
      </c>
    </row>
    <row r="8" spans="1:25" ht="14.25" customHeight="1">
      <c r="A8" s="35">
        <v>6</v>
      </c>
      <c r="B8" s="35">
        <v>6</v>
      </c>
      <c r="C8" s="12" t="s">
        <v>281</v>
      </c>
      <c r="D8" s="12" t="s">
        <v>507</v>
      </c>
      <c r="E8" s="1">
        <v>6</v>
      </c>
    </row>
    <row r="9" spans="1:25" ht="14.25" customHeight="1">
      <c r="A9" s="35">
        <v>7</v>
      </c>
      <c r="B9" s="35">
        <v>7</v>
      </c>
      <c r="C9" s="12" t="s">
        <v>281</v>
      </c>
      <c r="D9" s="12" t="s">
        <v>21</v>
      </c>
      <c r="E9" s="1">
        <v>7</v>
      </c>
    </row>
    <row r="10" spans="1:25" ht="14.25" customHeight="1">
      <c r="A10" s="35">
        <v>8</v>
      </c>
      <c r="B10" s="35">
        <v>8</v>
      </c>
      <c r="C10" s="12" t="s">
        <v>281</v>
      </c>
      <c r="D10" s="12" t="s">
        <v>167</v>
      </c>
      <c r="E10" s="1">
        <v>8</v>
      </c>
    </row>
    <row r="11" spans="1:25" ht="14.25" customHeight="1">
      <c r="A11" s="35">
        <v>9</v>
      </c>
      <c r="B11" s="35">
        <v>9</v>
      </c>
      <c r="C11" s="12" t="s">
        <v>281</v>
      </c>
      <c r="D11" s="12" t="s">
        <v>149</v>
      </c>
      <c r="E11" s="1">
        <v>9</v>
      </c>
    </row>
    <row r="12" spans="1:25" ht="14.25" customHeight="1">
      <c r="A12" s="35">
        <v>10</v>
      </c>
      <c r="B12" s="35">
        <v>10</v>
      </c>
      <c r="C12" s="12" t="s">
        <v>283</v>
      </c>
      <c r="D12" s="12" t="s">
        <v>508</v>
      </c>
      <c r="E12" s="1">
        <v>1</v>
      </c>
    </row>
    <row r="13" spans="1:25" ht="14.25" customHeight="1">
      <c r="A13" s="35">
        <v>11</v>
      </c>
      <c r="B13" s="35">
        <v>11</v>
      </c>
      <c r="C13" s="12" t="s">
        <v>283</v>
      </c>
      <c r="D13" s="12" t="s">
        <v>92</v>
      </c>
      <c r="E13" s="1">
        <v>2</v>
      </c>
    </row>
    <row r="14" spans="1:25" ht="14.25" customHeight="1">
      <c r="A14" s="35">
        <v>12</v>
      </c>
      <c r="B14" s="35">
        <v>12</v>
      </c>
      <c r="C14" s="12" t="s">
        <v>283</v>
      </c>
      <c r="D14" s="12" t="s">
        <v>174</v>
      </c>
      <c r="E14" s="1">
        <v>3</v>
      </c>
    </row>
    <row r="15" spans="1:25" ht="14.25" customHeight="1">
      <c r="A15" s="35">
        <v>13</v>
      </c>
      <c r="B15" s="35">
        <v>13</v>
      </c>
      <c r="C15" s="12" t="s">
        <v>283</v>
      </c>
      <c r="D15" s="12" t="s">
        <v>149</v>
      </c>
      <c r="E15" s="1">
        <v>4</v>
      </c>
    </row>
    <row r="16" spans="1:25" ht="14.25" customHeight="1">
      <c r="A16" s="35">
        <v>14</v>
      </c>
      <c r="B16" s="35">
        <v>14</v>
      </c>
      <c r="C16" s="12" t="s">
        <v>283</v>
      </c>
      <c r="D16" s="12" t="s">
        <v>415</v>
      </c>
      <c r="E16" s="1">
        <v>5</v>
      </c>
    </row>
    <row r="17" spans="1:5" ht="14.25" customHeight="1">
      <c r="A17" s="35">
        <v>15</v>
      </c>
      <c r="B17" s="35">
        <v>15</v>
      </c>
      <c r="C17" s="12" t="s">
        <v>283</v>
      </c>
      <c r="D17" s="12" t="s">
        <v>212</v>
      </c>
      <c r="E17" s="1">
        <v>6</v>
      </c>
    </row>
    <row r="18" spans="1:5" ht="14.25" customHeight="1">
      <c r="A18" s="35">
        <v>15</v>
      </c>
      <c r="B18" s="35">
        <v>16</v>
      </c>
      <c r="C18" s="12" t="s">
        <v>283</v>
      </c>
      <c r="D18" s="12" t="s">
        <v>388</v>
      </c>
      <c r="E18" s="1">
        <v>7</v>
      </c>
    </row>
    <row r="19" spans="1:5" ht="14.25" customHeight="1">
      <c r="A19" s="35">
        <v>15</v>
      </c>
      <c r="B19" s="35">
        <v>17</v>
      </c>
      <c r="C19" s="12" t="s">
        <v>283</v>
      </c>
      <c r="D19" s="12" t="s">
        <v>451</v>
      </c>
      <c r="E19" s="1">
        <v>8</v>
      </c>
    </row>
    <row r="20" spans="1:5" ht="14.25" customHeight="1">
      <c r="A20" s="35">
        <v>15</v>
      </c>
      <c r="B20" s="35">
        <v>18</v>
      </c>
      <c r="C20" s="12" t="s">
        <v>283</v>
      </c>
      <c r="D20" s="12" t="s">
        <v>506</v>
      </c>
      <c r="E20" s="1">
        <v>9</v>
      </c>
    </row>
    <row r="21" spans="1:5" ht="14.25" customHeight="1">
      <c r="A21" s="35">
        <v>15</v>
      </c>
      <c r="B21" s="35">
        <v>19</v>
      </c>
      <c r="C21" s="12" t="s">
        <v>283</v>
      </c>
      <c r="D21" s="12" t="s">
        <v>252</v>
      </c>
      <c r="E21" s="1">
        <v>10</v>
      </c>
    </row>
    <row r="22" spans="1:5" ht="14.25" customHeight="1">
      <c r="A22" s="35">
        <v>15</v>
      </c>
      <c r="B22" s="35">
        <v>20</v>
      </c>
      <c r="C22" s="12" t="s">
        <v>283</v>
      </c>
      <c r="D22" s="12" t="s">
        <v>25</v>
      </c>
      <c r="E22" s="1">
        <v>11</v>
      </c>
    </row>
    <row r="23" spans="1:5" ht="14.25" customHeight="1">
      <c r="A23" s="35">
        <v>15</v>
      </c>
      <c r="B23" s="35">
        <v>21</v>
      </c>
      <c r="C23" s="12" t="s">
        <v>283</v>
      </c>
      <c r="D23" s="12" t="s">
        <v>148</v>
      </c>
      <c r="E23" s="1">
        <v>12</v>
      </c>
    </row>
    <row r="24" spans="1:5" ht="14.25" customHeight="1">
      <c r="A24" s="35">
        <v>15</v>
      </c>
      <c r="B24" s="35">
        <v>22</v>
      </c>
      <c r="C24" s="12" t="s">
        <v>283</v>
      </c>
      <c r="D24" s="12" t="s">
        <v>509</v>
      </c>
      <c r="E24" s="1">
        <v>13</v>
      </c>
    </row>
    <row r="25" spans="1:5" ht="14.25" customHeight="1">
      <c r="A25" s="35">
        <v>15</v>
      </c>
      <c r="B25" s="35">
        <v>26</v>
      </c>
      <c r="C25" s="12" t="s">
        <v>287</v>
      </c>
      <c r="D25" s="12" t="s">
        <v>510</v>
      </c>
      <c r="E25" s="1">
        <v>1</v>
      </c>
    </row>
    <row r="26" spans="1:5" ht="14.25" customHeight="1">
      <c r="A26" s="35">
        <v>15</v>
      </c>
      <c r="B26" s="35">
        <v>27</v>
      </c>
      <c r="C26" s="12" t="s">
        <v>287</v>
      </c>
      <c r="D26" s="12" t="s">
        <v>511</v>
      </c>
      <c r="E26" s="1">
        <v>2</v>
      </c>
    </row>
    <row r="27" spans="1:5" ht="14.25" customHeight="1">
      <c r="A27" s="35">
        <v>15</v>
      </c>
      <c r="B27" s="35">
        <v>28</v>
      </c>
      <c r="C27" s="12" t="s">
        <v>287</v>
      </c>
      <c r="D27" s="12" t="s">
        <v>512</v>
      </c>
      <c r="E27" s="1">
        <v>4</v>
      </c>
    </row>
    <row r="28" spans="1:5" ht="14.25" customHeight="1">
      <c r="A28" s="35">
        <v>15</v>
      </c>
      <c r="B28" s="35">
        <v>29</v>
      </c>
      <c r="C28" s="12" t="s">
        <v>289</v>
      </c>
      <c r="D28" s="12" t="s">
        <v>513</v>
      </c>
      <c r="E28" s="1">
        <v>1</v>
      </c>
    </row>
    <row r="29" spans="1:5" ht="14.25" customHeight="1">
      <c r="A29" s="35">
        <v>15</v>
      </c>
      <c r="B29" s="35">
        <v>30</v>
      </c>
      <c r="C29" s="12" t="s">
        <v>289</v>
      </c>
      <c r="D29" s="12" t="s">
        <v>514</v>
      </c>
      <c r="E29" s="1">
        <v>2</v>
      </c>
    </row>
    <row r="30" spans="1:5" ht="14.25" customHeight="1">
      <c r="A30" s="35">
        <v>15</v>
      </c>
      <c r="B30" s="35">
        <v>31</v>
      </c>
      <c r="C30" s="12" t="s">
        <v>289</v>
      </c>
      <c r="D30" s="12" t="s">
        <v>515</v>
      </c>
      <c r="E30" s="1">
        <v>3</v>
      </c>
    </row>
    <row r="31" spans="1:5" ht="14.25" customHeight="1">
      <c r="A31" s="35">
        <v>15</v>
      </c>
      <c r="B31" s="35">
        <v>32</v>
      </c>
      <c r="C31" s="12" t="s">
        <v>289</v>
      </c>
      <c r="D31" s="12" t="s">
        <v>516</v>
      </c>
      <c r="E31" s="1">
        <v>4</v>
      </c>
    </row>
    <row r="32" spans="1:5" ht="14.25" customHeight="1">
      <c r="A32" s="35">
        <v>15</v>
      </c>
      <c r="B32" s="35">
        <v>33</v>
      </c>
      <c r="C32" s="12" t="s">
        <v>289</v>
      </c>
      <c r="D32" s="12" t="s">
        <v>517</v>
      </c>
      <c r="E32" s="1">
        <v>5</v>
      </c>
    </row>
    <row r="33" spans="1:5" ht="14.25" customHeight="1">
      <c r="A33" s="35">
        <v>15</v>
      </c>
      <c r="B33" s="35">
        <v>34</v>
      </c>
      <c r="C33" s="12" t="s">
        <v>289</v>
      </c>
      <c r="D33" s="12" t="s">
        <v>518</v>
      </c>
      <c r="E33" s="1">
        <v>6</v>
      </c>
    </row>
    <row r="34" spans="1:5" ht="14.25" customHeight="1">
      <c r="A34" s="35">
        <v>15</v>
      </c>
      <c r="B34" s="35">
        <v>35</v>
      </c>
      <c r="C34" s="12" t="s">
        <v>289</v>
      </c>
      <c r="D34" s="12" t="s">
        <v>519</v>
      </c>
      <c r="E34" s="1">
        <v>7</v>
      </c>
    </row>
    <row r="35" spans="1:5" ht="14.25" customHeight="1">
      <c r="A35" s="35">
        <v>15</v>
      </c>
      <c r="B35" s="35">
        <v>36</v>
      </c>
      <c r="C35" s="12" t="s">
        <v>289</v>
      </c>
      <c r="D35" s="12" t="s">
        <v>520</v>
      </c>
      <c r="E35" s="1">
        <v>8</v>
      </c>
    </row>
    <row r="36" spans="1:5" ht="14.25" customHeight="1">
      <c r="A36" s="35">
        <v>15</v>
      </c>
      <c r="B36" s="35">
        <v>37</v>
      </c>
      <c r="C36" s="12" t="s">
        <v>289</v>
      </c>
      <c r="D36" s="12" t="s">
        <v>521</v>
      </c>
      <c r="E36" s="1">
        <v>9</v>
      </c>
    </row>
    <row r="37" spans="1:5" ht="14.25" customHeight="1">
      <c r="A37" s="35">
        <v>15</v>
      </c>
      <c r="B37" s="35">
        <v>38</v>
      </c>
      <c r="C37" s="12" t="s">
        <v>289</v>
      </c>
      <c r="D37" s="12" t="s">
        <v>522</v>
      </c>
      <c r="E37" s="1">
        <v>10</v>
      </c>
    </row>
    <row r="38" spans="1:5" ht="14.25" customHeight="1">
      <c r="A38" s="35">
        <v>15</v>
      </c>
      <c r="B38" s="35">
        <v>39</v>
      </c>
      <c r="C38" s="12" t="s">
        <v>291</v>
      </c>
      <c r="D38" s="12" t="s">
        <v>523</v>
      </c>
      <c r="E38" s="1">
        <v>1</v>
      </c>
    </row>
    <row r="39" spans="1:5" ht="14.25" customHeight="1">
      <c r="A39" s="35">
        <v>15</v>
      </c>
      <c r="B39" s="35">
        <v>40</v>
      </c>
      <c r="C39" s="12" t="s">
        <v>291</v>
      </c>
      <c r="D39" s="12" t="s">
        <v>524</v>
      </c>
      <c r="E39" s="1">
        <v>2</v>
      </c>
    </row>
    <row r="40" spans="1:5" ht="14.25" customHeight="1">
      <c r="A40" s="35">
        <v>15</v>
      </c>
      <c r="B40" s="35">
        <v>41</v>
      </c>
      <c r="C40" s="12" t="s">
        <v>291</v>
      </c>
      <c r="D40" s="12" t="s">
        <v>525</v>
      </c>
      <c r="E40" s="1">
        <v>3</v>
      </c>
    </row>
    <row r="41" spans="1:5" ht="14.25" customHeight="1">
      <c r="A41" s="35">
        <v>15</v>
      </c>
      <c r="B41" s="35">
        <v>42</v>
      </c>
      <c r="C41" s="12" t="s">
        <v>291</v>
      </c>
      <c r="D41" s="12" t="s">
        <v>526</v>
      </c>
      <c r="E41" s="1">
        <v>4</v>
      </c>
    </row>
    <row r="42" spans="1:5" ht="14.25" customHeight="1">
      <c r="A42" s="35">
        <v>15</v>
      </c>
      <c r="B42" s="35">
        <v>43</v>
      </c>
      <c r="C42" s="12" t="s">
        <v>291</v>
      </c>
      <c r="D42" s="12" t="s">
        <v>527</v>
      </c>
      <c r="E42" s="1">
        <v>5</v>
      </c>
    </row>
    <row r="43" spans="1:5" ht="14.25" customHeight="1">
      <c r="A43" s="35">
        <v>15</v>
      </c>
      <c r="B43" s="35">
        <v>44</v>
      </c>
      <c r="C43" s="12" t="s">
        <v>291</v>
      </c>
      <c r="D43" s="12" t="s">
        <v>528</v>
      </c>
      <c r="E43" s="1">
        <v>6</v>
      </c>
    </row>
    <row r="44" spans="1:5" ht="14.25" customHeight="1">
      <c r="A44" s="35">
        <v>15</v>
      </c>
      <c r="B44" s="35">
        <v>45</v>
      </c>
      <c r="C44" s="12" t="s">
        <v>291</v>
      </c>
      <c r="D44" s="12" t="s">
        <v>529</v>
      </c>
      <c r="E44" s="1">
        <v>7</v>
      </c>
    </row>
    <row r="45" spans="1:5" ht="14.25" customHeight="1">
      <c r="A45" s="35">
        <v>15</v>
      </c>
      <c r="B45" s="35">
        <v>46</v>
      </c>
      <c r="C45" s="12" t="s">
        <v>291</v>
      </c>
      <c r="D45" s="12" t="s">
        <v>530</v>
      </c>
      <c r="E45" s="1">
        <v>8</v>
      </c>
    </row>
    <row r="46" spans="1:5" ht="14.25" customHeight="1">
      <c r="A46" s="35">
        <v>15</v>
      </c>
      <c r="B46" s="35">
        <v>47</v>
      </c>
      <c r="C46" s="12" t="s">
        <v>291</v>
      </c>
      <c r="D46" s="12" t="s">
        <v>531</v>
      </c>
      <c r="E46" s="1">
        <v>9</v>
      </c>
    </row>
    <row r="47" spans="1:5" ht="14.25" customHeight="1">
      <c r="A47" s="35">
        <v>15</v>
      </c>
      <c r="B47" s="35">
        <v>48</v>
      </c>
      <c r="C47" s="12" t="s">
        <v>291</v>
      </c>
      <c r="D47" s="12" t="s">
        <v>532</v>
      </c>
      <c r="E47" s="1">
        <v>10</v>
      </c>
    </row>
    <row r="48" spans="1:5" ht="14.25" customHeight="1">
      <c r="A48" s="35">
        <v>15</v>
      </c>
      <c r="B48" s="35">
        <v>49</v>
      </c>
      <c r="C48" s="12" t="s">
        <v>291</v>
      </c>
      <c r="D48" s="12" t="s">
        <v>533</v>
      </c>
      <c r="E48" s="1">
        <v>11</v>
      </c>
    </row>
    <row r="49" spans="1:12" ht="14.25" customHeight="1">
      <c r="A49" s="35">
        <v>15</v>
      </c>
      <c r="B49" s="35">
        <v>50</v>
      </c>
      <c r="C49" s="12" t="s">
        <v>291</v>
      </c>
      <c r="D49" s="12" t="s">
        <v>534</v>
      </c>
      <c r="E49" s="1">
        <v>12</v>
      </c>
    </row>
    <row r="50" spans="1:12" ht="14.25" customHeight="1">
      <c r="A50" s="35">
        <v>15</v>
      </c>
      <c r="B50" s="35">
        <v>51</v>
      </c>
      <c r="C50" s="12" t="s">
        <v>291</v>
      </c>
      <c r="D50" s="12" t="s">
        <v>535</v>
      </c>
      <c r="E50" s="1">
        <v>13</v>
      </c>
    </row>
    <row r="51" spans="1:12" ht="14.25" customHeight="1">
      <c r="A51" s="35">
        <v>15</v>
      </c>
      <c r="B51" s="35">
        <v>52</v>
      </c>
      <c r="C51" s="12" t="s">
        <v>291</v>
      </c>
      <c r="D51" s="12" t="s">
        <v>536</v>
      </c>
      <c r="E51" s="1">
        <v>14</v>
      </c>
    </row>
    <row r="52" spans="1:12" ht="14.25" customHeight="1">
      <c r="A52" s="35">
        <v>15</v>
      </c>
      <c r="B52" s="35">
        <v>53</v>
      </c>
      <c r="C52" s="12" t="s">
        <v>291</v>
      </c>
      <c r="D52" s="12" t="s">
        <v>537</v>
      </c>
      <c r="E52" s="1">
        <v>15</v>
      </c>
    </row>
    <row r="53" spans="1:12" ht="14.25" customHeight="1">
      <c r="A53" s="35">
        <v>15</v>
      </c>
      <c r="B53" s="35">
        <v>54</v>
      </c>
      <c r="C53" s="12" t="s">
        <v>291</v>
      </c>
      <c r="D53" s="12" t="s">
        <v>538</v>
      </c>
      <c r="E53" s="1">
        <v>16</v>
      </c>
    </row>
    <row r="54" spans="1:12" ht="14.25" customHeight="1">
      <c r="A54" s="35">
        <v>15</v>
      </c>
      <c r="B54" s="35">
        <v>55</v>
      </c>
      <c r="C54" s="12" t="s">
        <v>291</v>
      </c>
      <c r="D54" s="12" t="s">
        <v>539</v>
      </c>
      <c r="E54" s="1">
        <v>17</v>
      </c>
    </row>
    <row r="55" spans="1:12" ht="14.25" customHeight="1">
      <c r="A55" s="35">
        <v>15</v>
      </c>
      <c r="B55" s="35">
        <v>56</v>
      </c>
      <c r="C55" s="12" t="s">
        <v>495</v>
      </c>
      <c r="D55" s="12" t="s">
        <v>540</v>
      </c>
      <c r="E55" s="1">
        <v>1</v>
      </c>
      <c r="G55" s="41" t="s">
        <v>541</v>
      </c>
    </row>
    <row r="56" spans="1:12" ht="14.25" customHeight="1">
      <c r="A56" s="35">
        <v>15</v>
      </c>
      <c r="B56" s="35">
        <v>57</v>
      </c>
      <c r="C56" s="12" t="s">
        <v>495</v>
      </c>
      <c r="D56" s="12" t="s">
        <v>542</v>
      </c>
      <c r="E56" s="1">
        <v>2</v>
      </c>
      <c r="G56" s="41" t="s">
        <v>543</v>
      </c>
    </row>
    <row r="57" spans="1:12" ht="14.25" customHeight="1">
      <c r="A57" s="35">
        <v>15</v>
      </c>
      <c r="B57" s="35">
        <v>58</v>
      </c>
      <c r="C57" s="12" t="s">
        <v>495</v>
      </c>
      <c r="D57" s="12" t="s">
        <v>544</v>
      </c>
      <c r="E57" s="1">
        <v>3</v>
      </c>
      <c r="G57" s="12" t="s">
        <v>545</v>
      </c>
    </row>
    <row r="58" spans="1:12" ht="14.25" customHeight="1">
      <c r="B58" s="35"/>
      <c r="E58" s="1"/>
    </row>
    <row r="59" spans="1:12" ht="14.25" customHeight="1">
      <c r="B59" s="35"/>
      <c r="E59" s="1"/>
      <c r="G59" s="12" t="s">
        <v>504</v>
      </c>
      <c r="H59" s="35"/>
      <c r="J59" s="1"/>
    </row>
    <row r="60" spans="1:12" ht="14.25" customHeight="1">
      <c r="B60" s="35"/>
      <c r="E60" s="1"/>
      <c r="G60" s="12" t="s">
        <v>281</v>
      </c>
      <c r="H60" s="1">
        <v>200</v>
      </c>
      <c r="I60" s="12" t="s">
        <v>366</v>
      </c>
      <c r="J60" s="12" t="s">
        <v>100</v>
      </c>
      <c r="K60" s="12" t="s">
        <v>101</v>
      </c>
      <c r="L60" s="12" t="s">
        <v>87</v>
      </c>
    </row>
    <row r="61" spans="1:12" ht="14.25" customHeight="1">
      <c r="B61" s="35"/>
      <c r="E61" s="1"/>
      <c r="G61" s="12" t="s">
        <v>283</v>
      </c>
      <c r="H61" s="1">
        <v>201</v>
      </c>
      <c r="I61" s="12" t="s">
        <v>346</v>
      </c>
      <c r="J61" s="12" t="s">
        <v>100</v>
      </c>
      <c r="K61" s="12" t="s">
        <v>101</v>
      </c>
      <c r="L61" s="12" t="s">
        <v>87</v>
      </c>
    </row>
    <row r="62" spans="1:12" ht="14.25" customHeight="1">
      <c r="B62" s="35"/>
      <c r="E62" s="1"/>
      <c r="G62" s="12" t="s">
        <v>285</v>
      </c>
      <c r="H62" s="1">
        <v>202</v>
      </c>
      <c r="I62" s="12" t="s">
        <v>367</v>
      </c>
      <c r="J62" s="12" t="s">
        <v>100</v>
      </c>
      <c r="K62" s="12" t="s">
        <v>101</v>
      </c>
      <c r="L62" s="12" t="s">
        <v>87</v>
      </c>
    </row>
    <row r="63" spans="1:12" ht="14.25" customHeight="1">
      <c r="B63" s="35"/>
      <c r="E63" s="1"/>
      <c r="G63" s="12" t="s">
        <v>287</v>
      </c>
      <c r="H63" s="1">
        <v>203</v>
      </c>
      <c r="I63" s="12" t="s">
        <v>368</v>
      </c>
      <c r="J63" s="12" t="s">
        <v>100</v>
      </c>
      <c r="K63" s="12" t="s">
        <v>101</v>
      </c>
      <c r="L63" s="12" t="s">
        <v>87</v>
      </c>
    </row>
    <row r="64" spans="1:12" ht="14.25" customHeight="1">
      <c r="G64" s="12" t="s">
        <v>289</v>
      </c>
      <c r="H64" s="1">
        <v>204</v>
      </c>
      <c r="I64" s="12" t="s">
        <v>348</v>
      </c>
      <c r="J64" s="12" t="s">
        <v>100</v>
      </c>
      <c r="K64" s="12" t="s">
        <v>101</v>
      </c>
      <c r="L64" s="12" t="s">
        <v>87</v>
      </c>
    </row>
    <row r="65" spans="2:12" ht="14.25" customHeight="1">
      <c r="G65" s="12" t="s">
        <v>291</v>
      </c>
      <c r="H65" s="1">
        <v>205</v>
      </c>
      <c r="I65" s="12" t="s">
        <v>329</v>
      </c>
      <c r="J65" s="12" t="s">
        <v>100</v>
      </c>
      <c r="K65" s="12" t="s">
        <v>101</v>
      </c>
      <c r="L65" s="12" t="s">
        <v>87</v>
      </c>
    </row>
    <row r="66" spans="2:12" ht="14.25" customHeight="1"/>
    <row r="67" spans="2:12" ht="14.25" customHeight="1"/>
    <row r="68" spans="2:12" ht="14.25" customHeight="1"/>
    <row r="69" spans="2:12" ht="14.25" customHeight="1"/>
    <row r="70" spans="2:12" ht="14.25" customHeight="1"/>
    <row r="71" spans="2:12" ht="14.25" customHeight="1">
      <c r="B71" s="35"/>
      <c r="E71" s="1"/>
    </row>
    <row r="72" spans="2:12" ht="14.25" customHeight="1">
      <c r="B72" s="35"/>
      <c r="E72" s="1"/>
    </row>
    <row r="73" spans="2:12" ht="14.25" customHeight="1">
      <c r="B73" s="35"/>
      <c r="E73" s="1"/>
    </row>
    <row r="74" spans="2:12" ht="14.25" customHeight="1">
      <c r="B74" s="35"/>
      <c r="E74" s="1"/>
    </row>
    <row r="75" spans="2:12" ht="14.25" customHeight="1">
      <c r="B75" s="35"/>
      <c r="E75" s="1"/>
    </row>
    <row r="76" spans="2:12" ht="14.25" customHeight="1">
      <c r="B76" s="35"/>
      <c r="E76" s="1"/>
    </row>
    <row r="77" spans="2:12" ht="14.25" customHeight="1">
      <c r="B77" s="35"/>
      <c r="E77" s="1"/>
    </row>
    <row r="78" spans="2:12" ht="14.25" customHeight="1">
      <c r="B78" s="35"/>
      <c r="E78" s="1"/>
    </row>
    <row r="79" spans="2:12" ht="14.25" customHeight="1">
      <c r="B79" s="35"/>
      <c r="E79" s="1"/>
    </row>
    <row r="80" spans="2:12" ht="14.25" customHeight="1">
      <c r="B80" s="35"/>
      <c r="E80" s="1"/>
    </row>
    <row r="81" spans="2:5" ht="14.25" customHeight="1">
      <c r="B81" s="35"/>
      <c r="E81" s="1"/>
    </row>
    <row r="82" spans="2:5" ht="14.25" customHeight="1">
      <c r="B82" s="35"/>
      <c r="E82" s="1"/>
    </row>
    <row r="83" spans="2:5" ht="14.25" customHeight="1">
      <c r="B83" s="35"/>
      <c r="E83" s="1"/>
    </row>
    <row r="84" spans="2:5" ht="14.25" customHeight="1">
      <c r="B84" s="35"/>
      <c r="E84" s="1"/>
    </row>
    <row r="85" spans="2:5" ht="14.25" customHeight="1">
      <c r="B85" s="35"/>
      <c r="E85" s="1"/>
    </row>
    <row r="86" spans="2:5" ht="14.25" customHeight="1">
      <c r="B86" s="35"/>
      <c r="E86" s="1"/>
    </row>
    <row r="87" spans="2:5" ht="14.25" customHeight="1">
      <c r="B87" s="35"/>
      <c r="E87" s="1"/>
    </row>
    <row r="88" spans="2:5" ht="14.25" customHeight="1">
      <c r="B88" s="35"/>
      <c r="E88" s="1"/>
    </row>
    <row r="89" spans="2:5" ht="14.25" customHeight="1">
      <c r="B89" s="35"/>
      <c r="E89" s="1"/>
    </row>
    <row r="90" spans="2:5" ht="14.25" customHeight="1">
      <c r="B90" s="35"/>
      <c r="E90" s="1"/>
    </row>
    <row r="91" spans="2:5" ht="14.25" customHeight="1">
      <c r="B91" s="35"/>
      <c r="E91" s="1"/>
    </row>
    <row r="92" spans="2:5" ht="14.25" customHeight="1">
      <c r="B92" s="35"/>
      <c r="E92" s="1"/>
    </row>
    <row r="93" spans="2:5" ht="14.25" customHeight="1">
      <c r="B93" s="35"/>
      <c r="E93" s="1"/>
    </row>
    <row r="94" spans="2:5" ht="14.25" customHeight="1">
      <c r="B94" s="35"/>
      <c r="E94" s="1"/>
    </row>
    <row r="95" spans="2:5" ht="14.25" customHeight="1">
      <c r="B95" s="35"/>
      <c r="E95" s="1"/>
    </row>
    <row r="96" spans="2:5" ht="14.25" customHeight="1">
      <c r="B96" s="35"/>
      <c r="E96" s="1"/>
    </row>
    <row r="97" spans="2:5" ht="14.25" customHeight="1">
      <c r="B97" s="35"/>
      <c r="E97" s="1"/>
    </row>
    <row r="98" spans="2:5" ht="14.25" customHeight="1">
      <c r="B98" s="35"/>
      <c r="E98" s="1"/>
    </row>
    <row r="99" spans="2:5" ht="14.25" customHeight="1">
      <c r="B99" s="35"/>
      <c r="E99" s="1"/>
    </row>
    <row r="100" spans="2:5" ht="14.25" customHeight="1">
      <c r="B100" s="35"/>
      <c r="E100" s="1"/>
    </row>
    <row r="101" spans="2:5" ht="14.25" customHeight="1">
      <c r="B101" s="35"/>
      <c r="E101" s="1"/>
    </row>
    <row r="102" spans="2:5" ht="14.25" customHeight="1">
      <c r="B102" s="35"/>
      <c r="E102" s="1"/>
    </row>
    <row r="103" spans="2:5" ht="14.25" customHeight="1">
      <c r="B103" s="35"/>
      <c r="E103" s="1"/>
    </row>
    <row r="104" spans="2:5" ht="14.25" customHeight="1">
      <c r="B104" s="35"/>
      <c r="E104" s="1"/>
    </row>
    <row r="105" spans="2:5" ht="14.25" customHeight="1">
      <c r="B105" s="35"/>
      <c r="E105" s="1"/>
    </row>
    <row r="106" spans="2:5" ht="14.25" customHeight="1">
      <c r="B106" s="35"/>
      <c r="E106" s="1"/>
    </row>
    <row r="107" spans="2:5" ht="14.25" customHeight="1">
      <c r="B107" s="35"/>
      <c r="E107" s="1"/>
    </row>
    <row r="108" spans="2:5" ht="14.25" customHeight="1">
      <c r="B108" s="35"/>
      <c r="E108" s="1"/>
    </row>
    <row r="109" spans="2:5" ht="14.25" customHeight="1">
      <c r="B109" s="35"/>
      <c r="E109" s="1"/>
    </row>
    <row r="110" spans="2:5" ht="14.25" customHeight="1">
      <c r="B110" s="35"/>
      <c r="E110" s="1"/>
    </row>
    <row r="111" spans="2:5" ht="14.25" customHeight="1">
      <c r="B111" s="35"/>
      <c r="E111" s="1"/>
    </row>
    <row r="112" spans="2:5" ht="14.25" customHeight="1">
      <c r="B112" s="35"/>
      <c r="E112" s="1"/>
    </row>
    <row r="113" spans="2:5" ht="14.25" customHeight="1">
      <c r="B113" s="35"/>
      <c r="E113" s="1"/>
    </row>
    <row r="114" spans="2:5" ht="14.25" customHeight="1">
      <c r="B114" s="35"/>
      <c r="E114" s="1"/>
    </row>
    <row r="115" spans="2:5" ht="14.25" customHeight="1">
      <c r="B115" s="35"/>
      <c r="E115" s="1"/>
    </row>
    <row r="116" spans="2:5" ht="14.25" customHeight="1">
      <c r="B116" s="35"/>
      <c r="E116" s="1"/>
    </row>
    <row r="117" spans="2:5" ht="14.25" customHeight="1">
      <c r="B117" s="35"/>
      <c r="E117" s="1"/>
    </row>
    <row r="118" spans="2:5" ht="14.25" customHeight="1">
      <c r="B118" s="35"/>
      <c r="E118" s="1"/>
    </row>
    <row r="119" spans="2:5" ht="14.25" customHeight="1">
      <c r="B119" s="35"/>
      <c r="E119" s="1"/>
    </row>
    <row r="120" spans="2:5" ht="14.25" customHeight="1">
      <c r="B120" s="35"/>
      <c r="E120" s="1"/>
    </row>
    <row r="121" spans="2:5" ht="14.25" customHeight="1">
      <c r="B121" s="35"/>
      <c r="E121" s="1"/>
    </row>
    <row r="122" spans="2:5" ht="14.25" customHeight="1">
      <c r="B122" s="35"/>
      <c r="E122" s="1"/>
    </row>
    <row r="123" spans="2:5" ht="14.25" customHeight="1">
      <c r="B123" s="35"/>
      <c r="E123" s="1"/>
    </row>
    <row r="124" spans="2:5" ht="14.25" customHeight="1">
      <c r="B124" s="35"/>
      <c r="E124" s="1"/>
    </row>
    <row r="125" spans="2:5" ht="14.25" customHeight="1">
      <c r="B125" s="35"/>
      <c r="E125" s="1"/>
    </row>
    <row r="126" spans="2:5" ht="14.25" customHeight="1">
      <c r="B126" s="35"/>
      <c r="E126" s="1"/>
    </row>
    <row r="127" spans="2:5" ht="14.25" customHeight="1">
      <c r="B127" s="35"/>
      <c r="E127" s="1"/>
    </row>
    <row r="128" spans="2:5" ht="14.25" customHeight="1">
      <c r="B128" s="35"/>
      <c r="E128" s="1"/>
    </row>
    <row r="129" spans="2:5" ht="14.25" customHeight="1">
      <c r="B129" s="35"/>
      <c r="E129" s="1"/>
    </row>
    <row r="130" spans="2:5" ht="14.25" customHeight="1">
      <c r="B130" s="35"/>
      <c r="E130" s="1"/>
    </row>
    <row r="131" spans="2:5" ht="14.25" customHeight="1">
      <c r="B131" s="35"/>
      <c r="E131" s="1"/>
    </row>
    <row r="132" spans="2:5" ht="14.25" customHeight="1">
      <c r="B132" s="35"/>
      <c r="E132" s="1"/>
    </row>
    <row r="133" spans="2:5" ht="14.25" customHeight="1">
      <c r="B133" s="35"/>
      <c r="E133" s="1"/>
    </row>
    <row r="134" spans="2:5" ht="14.25" customHeight="1">
      <c r="B134" s="35"/>
      <c r="E134" s="1"/>
    </row>
    <row r="135" spans="2:5" ht="14.25" customHeight="1">
      <c r="B135" s="35"/>
      <c r="E135" s="1"/>
    </row>
    <row r="136" spans="2:5" ht="14.25" customHeight="1">
      <c r="B136" s="35"/>
      <c r="E136" s="1"/>
    </row>
    <row r="137" spans="2:5" ht="14.25" customHeight="1">
      <c r="B137" s="35"/>
      <c r="E137" s="1"/>
    </row>
    <row r="138" spans="2:5" ht="14.25" customHeight="1">
      <c r="B138" s="35"/>
      <c r="E138" s="1"/>
    </row>
    <row r="139" spans="2:5" ht="14.25" customHeight="1">
      <c r="B139" s="35"/>
      <c r="E139" s="1"/>
    </row>
    <row r="140" spans="2:5" ht="14.25" customHeight="1">
      <c r="B140" s="35"/>
      <c r="E140" s="1"/>
    </row>
    <row r="141" spans="2:5" ht="14.25" customHeight="1">
      <c r="B141" s="35"/>
      <c r="E141" s="1"/>
    </row>
    <row r="142" spans="2:5" ht="14.25" customHeight="1">
      <c r="B142" s="35"/>
      <c r="E142" s="1"/>
    </row>
    <row r="143" spans="2:5" ht="14.25" customHeight="1">
      <c r="B143" s="35"/>
      <c r="E143" s="1"/>
    </row>
    <row r="144" spans="2:5" ht="14.25" customHeight="1">
      <c r="B144" s="35"/>
      <c r="E144" s="1"/>
    </row>
    <row r="145" spans="2:5" ht="14.25" customHeight="1">
      <c r="B145" s="35"/>
      <c r="E145" s="1"/>
    </row>
    <row r="146" spans="2:5" ht="14.25" customHeight="1">
      <c r="B146" s="35"/>
      <c r="E146" s="1"/>
    </row>
    <row r="147" spans="2:5" ht="14.25" customHeight="1">
      <c r="B147" s="35"/>
      <c r="E147" s="1"/>
    </row>
    <row r="148" spans="2:5" ht="14.25" customHeight="1">
      <c r="B148" s="35"/>
      <c r="E148" s="1"/>
    </row>
    <row r="149" spans="2:5" ht="14.25" customHeight="1">
      <c r="B149" s="35"/>
      <c r="E149" s="1"/>
    </row>
    <row r="150" spans="2:5" ht="14.25" customHeight="1">
      <c r="B150" s="35"/>
      <c r="E150" s="1"/>
    </row>
    <row r="151" spans="2:5" ht="14.25" customHeight="1">
      <c r="B151" s="35"/>
      <c r="E151" s="1"/>
    </row>
    <row r="152" spans="2:5" ht="14.25" customHeight="1">
      <c r="B152" s="35"/>
      <c r="E152" s="1"/>
    </row>
    <row r="153" spans="2:5" ht="14.25" customHeight="1">
      <c r="B153" s="35"/>
      <c r="E153" s="1"/>
    </row>
    <row r="154" spans="2:5" ht="14.25" customHeight="1">
      <c r="B154" s="35"/>
      <c r="E154" s="1"/>
    </row>
    <row r="155" spans="2:5" ht="14.25" customHeight="1">
      <c r="B155" s="35"/>
      <c r="E155" s="1"/>
    </row>
    <row r="156" spans="2:5" ht="14.25" customHeight="1">
      <c r="B156" s="35"/>
      <c r="E156" s="1"/>
    </row>
    <row r="157" spans="2:5" ht="14.25" customHeight="1">
      <c r="B157" s="35"/>
      <c r="E157" s="1"/>
    </row>
    <row r="158" spans="2:5" ht="14.25" customHeight="1">
      <c r="B158" s="35"/>
      <c r="E158" s="1"/>
    </row>
    <row r="159" spans="2:5" ht="14.25" customHeight="1">
      <c r="B159" s="35"/>
      <c r="E159" s="1"/>
    </row>
    <row r="160" spans="2:5" ht="14.25" customHeight="1">
      <c r="B160" s="35"/>
      <c r="E160" s="1"/>
    </row>
    <row r="161" spans="2:5" ht="14.25" customHeight="1">
      <c r="B161" s="35"/>
      <c r="E161" s="1"/>
    </row>
    <row r="162" spans="2:5" ht="14.25" customHeight="1">
      <c r="B162" s="35"/>
      <c r="E162" s="1"/>
    </row>
    <row r="163" spans="2:5" ht="14.25" customHeight="1">
      <c r="B163" s="35"/>
      <c r="E163" s="1"/>
    </row>
    <row r="164" spans="2:5" ht="14.25" customHeight="1">
      <c r="B164" s="35"/>
      <c r="E164" s="1"/>
    </row>
    <row r="165" spans="2:5" ht="14.25" customHeight="1">
      <c r="B165" s="35"/>
      <c r="E165" s="1"/>
    </row>
    <row r="166" spans="2:5" ht="14.25" customHeight="1">
      <c r="B166" s="35"/>
      <c r="E166" s="1"/>
    </row>
    <row r="167" spans="2:5" ht="14.25" customHeight="1">
      <c r="B167" s="35"/>
      <c r="E167" s="1"/>
    </row>
    <row r="168" spans="2:5" ht="14.25" customHeight="1">
      <c r="B168" s="35"/>
      <c r="E168" s="1"/>
    </row>
    <row r="169" spans="2:5" ht="14.25" customHeight="1">
      <c r="B169" s="35"/>
      <c r="E169" s="1"/>
    </row>
    <row r="170" spans="2:5" ht="14.25" customHeight="1">
      <c r="B170" s="35"/>
      <c r="E170" s="1"/>
    </row>
    <row r="171" spans="2:5" ht="14.25" customHeight="1">
      <c r="B171" s="35"/>
      <c r="E171" s="1"/>
    </row>
    <row r="172" spans="2:5" ht="14.25" customHeight="1">
      <c r="B172" s="35"/>
      <c r="E172" s="1"/>
    </row>
    <row r="173" spans="2:5" ht="14.25" customHeight="1">
      <c r="B173" s="35"/>
      <c r="E173" s="1"/>
    </row>
    <row r="174" spans="2:5" ht="14.25" customHeight="1">
      <c r="B174" s="35"/>
      <c r="E174" s="1"/>
    </row>
    <row r="175" spans="2:5" ht="14.25" customHeight="1">
      <c r="B175" s="35"/>
      <c r="E175" s="1"/>
    </row>
    <row r="176" spans="2:5" ht="14.25" customHeight="1">
      <c r="B176" s="35"/>
      <c r="E176" s="1"/>
    </row>
    <row r="177" spans="2:5" ht="14.25" customHeight="1">
      <c r="B177" s="35"/>
      <c r="E177" s="1"/>
    </row>
    <row r="178" spans="2:5" ht="14.25" customHeight="1">
      <c r="B178" s="35"/>
      <c r="E178" s="1"/>
    </row>
    <row r="179" spans="2:5" ht="14.25" customHeight="1">
      <c r="B179" s="35"/>
      <c r="E179" s="1"/>
    </row>
    <row r="180" spans="2:5" ht="14.25" customHeight="1">
      <c r="B180" s="35"/>
      <c r="E180" s="1"/>
    </row>
    <row r="181" spans="2:5" ht="14.25" customHeight="1">
      <c r="B181" s="35"/>
      <c r="E181" s="1"/>
    </row>
    <row r="182" spans="2:5" ht="14.25" customHeight="1">
      <c r="B182" s="35"/>
      <c r="E182" s="1"/>
    </row>
    <row r="183" spans="2:5" ht="14.25" customHeight="1">
      <c r="B183" s="35"/>
      <c r="E183" s="1"/>
    </row>
    <row r="184" spans="2:5" ht="14.25" customHeight="1">
      <c r="B184" s="35"/>
      <c r="E184" s="1"/>
    </row>
    <row r="185" spans="2:5" ht="14.25" customHeight="1">
      <c r="B185" s="35"/>
      <c r="E185" s="1"/>
    </row>
    <row r="186" spans="2:5" ht="14.25" customHeight="1">
      <c r="B186" s="35"/>
      <c r="E186" s="1"/>
    </row>
    <row r="187" spans="2:5" ht="14.25" customHeight="1">
      <c r="B187" s="35"/>
      <c r="E187" s="1"/>
    </row>
    <row r="188" spans="2:5" ht="14.25" customHeight="1">
      <c r="B188" s="35"/>
      <c r="E188" s="1"/>
    </row>
    <row r="189" spans="2:5" ht="14.25" customHeight="1">
      <c r="B189" s="35"/>
      <c r="E189" s="1"/>
    </row>
    <row r="190" spans="2:5" ht="14.25" customHeight="1">
      <c r="B190" s="35"/>
      <c r="E190" s="1"/>
    </row>
    <row r="191" spans="2:5" ht="14.25" customHeight="1">
      <c r="B191" s="35"/>
      <c r="E191" s="1"/>
    </row>
    <row r="192" spans="2:5" ht="14.25" customHeight="1">
      <c r="B192" s="35"/>
      <c r="E192" s="1"/>
    </row>
    <row r="193" spans="2:5" ht="14.25" customHeight="1">
      <c r="B193" s="35"/>
      <c r="E193" s="1"/>
    </row>
    <row r="194" spans="2:5" ht="14.25" customHeight="1">
      <c r="B194" s="35"/>
      <c r="E194" s="1"/>
    </row>
    <row r="195" spans="2:5" ht="14.25" customHeight="1">
      <c r="B195" s="35"/>
      <c r="E195" s="1"/>
    </row>
    <row r="196" spans="2:5" ht="14.25" customHeight="1">
      <c r="B196" s="35"/>
      <c r="E196" s="1"/>
    </row>
    <row r="197" spans="2:5" ht="14.25" customHeight="1">
      <c r="B197" s="35"/>
      <c r="E197" s="1"/>
    </row>
    <row r="198" spans="2:5" ht="14.25" customHeight="1">
      <c r="B198" s="35"/>
      <c r="E198" s="1"/>
    </row>
    <row r="199" spans="2:5" ht="14.25" customHeight="1">
      <c r="B199" s="35"/>
      <c r="E199" s="1"/>
    </row>
    <row r="200" spans="2:5" ht="14.25" customHeight="1">
      <c r="B200" s="35"/>
      <c r="E200" s="1"/>
    </row>
    <row r="201" spans="2:5" ht="14.25" customHeight="1">
      <c r="B201" s="35"/>
      <c r="E201" s="1"/>
    </row>
    <row r="202" spans="2:5" ht="14.25" customHeight="1">
      <c r="B202" s="35"/>
      <c r="E202" s="1"/>
    </row>
    <row r="203" spans="2:5" ht="14.25" customHeight="1">
      <c r="B203" s="35"/>
      <c r="E203" s="1"/>
    </row>
    <row r="204" spans="2:5" ht="14.25" customHeight="1">
      <c r="B204" s="35"/>
      <c r="E204" s="1"/>
    </row>
    <row r="205" spans="2:5" ht="14.25" customHeight="1">
      <c r="B205" s="35"/>
      <c r="E205" s="1"/>
    </row>
    <row r="206" spans="2:5" ht="14.25" customHeight="1">
      <c r="B206" s="35"/>
      <c r="E206" s="1"/>
    </row>
    <row r="207" spans="2:5" ht="14.25" customHeight="1">
      <c r="B207" s="35"/>
      <c r="E207" s="1"/>
    </row>
    <row r="208" spans="2:5" ht="14.25" customHeight="1">
      <c r="B208" s="35"/>
      <c r="E208" s="1"/>
    </row>
    <row r="209" spans="2:5" ht="14.25" customHeight="1">
      <c r="B209" s="35"/>
      <c r="E209" s="1"/>
    </row>
    <row r="210" spans="2:5" ht="14.25" customHeight="1">
      <c r="B210" s="35"/>
      <c r="E210" s="1"/>
    </row>
    <row r="211" spans="2:5" ht="14.25" customHeight="1">
      <c r="B211" s="35"/>
      <c r="E211" s="1"/>
    </row>
    <row r="212" spans="2:5" ht="14.25" customHeight="1">
      <c r="B212" s="35"/>
      <c r="E212" s="1"/>
    </row>
    <row r="213" spans="2:5" ht="14.25" customHeight="1">
      <c r="B213" s="35"/>
      <c r="E213" s="1"/>
    </row>
    <row r="214" spans="2:5" ht="14.25" customHeight="1">
      <c r="B214" s="35"/>
      <c r="E214" s="1"/>
    </row>
    <row r="215" spans="2:5" ht="14.25" customHeight="1">
      <c r="B215" s="35"/>
      <c r="E215" s="1"/>
    </row>
    <row r="216" spans="2:5" ht="14.25" customHeight="1">
      <c r="B216" s="35"/>
      <c r="E216" s="1"/>
    </row>
    <row r="217" spans="2:5" ht="14.25" customHeight="1">
      <c r="B217" s="35"/>
      <c r="E217" s="1"/>
    </row>
    <row r="218" spans="2:5" ht="14.25" customHeight="1">
      <c r="B218" s="35"/>
      <c r="E218" s="1"/>
    </row>
    <row r="219" spans="2:5" ht="14.25" customHeight="1">
      <c r="B219" s="35"/>
      <c r="E219" s="1"/>
    </row>
    <row r="220" spans="2:5" ht="14.25" customHeight="1">
      <c r="B220" s="35"/>
      <c r="E220" s="1"/>
    </row>
    <row r="221" spans="2:5" ht="14.25" customHeight="1">
      <c r="B221" s="35"/>
      <c r="E221" s="1"/>
    </row>
    <row r="222" spans="2:5" ht="14.25" customHeight="1">
      <c r="B222" s="35"/>
      <c r="E222" s="1"/>
    </row>
    <row r="223" spans="2:5" ht="14.25" customHeight="1">
      <c r="B223" s="35"/>
      <c r="E223" s="1"/>
    </row>
    <row r="224" spans="2:5" ht="14.25" customHeight="1">
      <c r="B224" s="35"/>
      <c r="E224" s="1"/>
    </row>
    <row r="225" spans="2:5" ht="14.25" customHeight="1">
      <c r="B225" s="35"/>
      <c r="E225" s="1"/>
    </row>
    <row r="226" spans="2:5" ht="14.25" customHeight="1">
      <c r="B226" s="35"/>
      <c r="E226" s="1"/>
    </row>
    <row r="227" spans="2:5" ht="14.25" customHeight="1">
      <c r="B227" s="35"/>
      <c r="E227" s="1"/>
    </row>
    <row r="228" spans="2:5" ht="14.25" customHeight="1">
      <c r="B228" s="35"/>
      <c r="E228" s="1"/>
    </row>
    <row r="229" spans="2:5" ht="14.25" customHeight="1">
      <c r="B229" s="35"/>
      <c r="E229" s="1"/>
    </row>
    <row r="230" spans="2:5" ht="14.25" customHeight="1">
      <c r="B230" s="35"/>
      <c r="E230" s="1"/>
    </row>
    <row r="231" spans="2:5" ht="14.25" customHeight="1">
      <c r="B231" s="35"/>
      <c r="E231" s="1"/>
    </row>
    <row r="232" spans="2:5" ht="14.25" customHeight="1">
      <c r="B232" s="35"/>
      <c r="E232" s="1"/>
    </row>
    <row r="233" spans="2:5" ht="14.25" customHeight="1">
      <c r="B233" s="35"/>
      <c r="E233" s="1"/>
    </row>
    <row r="234" spans="2:5" ht="14.25" customHeight="1">
      <c r="B234" s="35"/>
      <c r="E234" s="1"/>
    </row>
    <row r="235" spans="2:5" ht="14.25" customHeight="1">
      <c r="B235" s="35"/>
      <c r="E235" s="1"/>
    </row>
    <row r="236" spans="2:5" ht="14.25" customHeight="1">
      <c r="B236" s="35"/>
      <c r="E236" s="1"/>
    </row>
    <row r="237" spans="2:5" ht="14.25" customHeight="1">
      <c r="B237" s="35"/>
      <c r="E237" s="1"/>
    </row>
    <row r="238" spans="2:5" ht="14.25" customHeight="1">
      <c r="B238" s="35"/>
      <c r="E238" s="1"/>
    </row>
    <row r="239" spans="2:5" ht="14.25" customHeight="1">
      <c r="B239" s="35"/>
      <c r="E239" s="1"/>
    </row>
    <row r="240" spans="2:5" ht="14.25" customHeight="1">
      <c r="B240" s="35"/>
      <c r="E240" s="1"/>
    </row>
    <row r="241" spans="2:5" ht="14.25" customHeight="1">
      <c r="B241" s="35"/>
      <c r="E241" s="1"/>
    </row>
    <row r="242" spans="2:5" ht="14.25" customHeight="1">
      <c r="B242" s="35"/>
      <c r="E242" s="1"/>
    </row>
    <row r="243" spans="2:5" ht="14.25" customHeight="1">
      <c r="B243" s="35"/>
      <c r="E243" s="1"/>
    </row>
    <row r="244" spans="2:5" ht="14.25" customHeight="1">
      <c r="B244" s="35"/>
      <c r="E244" s="1"/>
    </row>
    <row r="245" spans="2:5" ht="14.25" customHeight="1">
      <c r="B245" s="35"/>
      <c r="E245" s="1"/>
    </row>
    <row r="246" spans="2:5" ht="14.25" customHeight="1">
      <c r="B246" s="35"/>
      <c r="E246" s="1"/>
    </row>
    <row r="247" spans="2:5" ht="14.25" customHeight="1">
      <c r="B247" s="35"/>
      <c r="E247" s="1"/>
    </row>
    <row r="248" spans="2:5" ht="14.25" customHeight="1">
      <c r="B248" s="35"/>
      <c r="E248" s="1"/>
    </row>
    <row r="249" spans="2:5" ht="14.25" customHeight="1">
      <c r="B249" s="35"/>
      <c r="E249" s="1"/>
    </row>
    <row r="250" spans="2:5" ht="14.25" customHeight="1">
      <c r="B250" s="35"/>
      <c r="E250" s="1"/>
    </row>
    <row r="251" spans="2:5" ht="14.25" customHeight="1">
      <c r="B251" s="35"/>
      <c r="E251" s="1"/>
    </row>
    <row r="252" spans="2:5" ht="14.25" customHeight="1">
      <c r="B252" s="35"/>
      <c r="E252" s="1"/>
    </row>
    <row r="253" spans="2:5" ht="14.25" customHeight="1">
      <c r="B253" s="35"/>
      <c r="E253" s="1"/>
    </row>
    <row r="254" spans="2:5" ht="14.25" customHeight="1">
      <c r="B254" s="35"/>
      <c r="E254" s="1"/>
    </row>
    <row r="255" spans="2:5" ht="14.25" customHeight="1">
      <c r="B255" s="35"/>
      <c r="E255" s="1"/>
    </row>
    <row r="256" spans="2:5" ht="14.25" customHeight="1">
      <c r="B256" s="35"/>
      <c r="E256" s="1"/>
    </row>
    <row r="257" spans="2:5" ht="14.25" customHeight="1">
      <c r="B257" s="35"/>
      <c r="E257" s="1"/>
    </row>
    <row r="258" spans="2:5" ht="14.25" customHeight="1">
      <c r="B258" s="35"/>
      <c r="E258" s="1"/>
    </row>
    <row r="259" spans="2:5" ht="14.25" customHeight="1">
      <c r="B259" s="35"/>
      <c r="E259" s="1"/>
    </row>
    <row r="260" spans="2:5" ht="14.25" customHeight="1">
      <c r="B260" s="35"/>
      <c r="E260" s="1"/>
    </row>
    <row r="261" spans="2:5" ht="14.25" customHeight="1">
      <c r="B261" s="35"/>
      <c r="E261" s="1"/>
    </row>
    <row r="262" spans="2:5" ht="14.25" customHeight="1">
      <c r="B262" s="35"/>
      <c r="E262" s="1"/>
    </row>
    <row r="263" spans="2:5" ht="14.25" customHeight="1">
      <c r="B263" s="35"/>
      <c r="E263" s="1"/>
    </row>
    <row r="264" spans="2:5" ht="14.25" customHeight="1">
      <c r="B264" s="35"/>
      <c r="E264" s="1"/>
    </row>
    <row r="265" spans="2:5" ht="14.25" customHeight="1">
      <c r="B265" s="35"/>
      <c r="E265" s="1"/>
    </row>
    <row r="266" spans="2:5" ht="14.25" customHeight="1">
      <c r="B266" s="35"/>
      <c r="E266" s="1"/>
    </row>
    <row r="267" spans="2:5" ht="14.25" customHeight="1">
      <c r="B267" s="35"/>
      <c r="E267" s="1"/>
    </row>
    <row r="268" spans="2:5" ht="14.25" customHeight="1">
      <c r="B268" s="35"/>
      <c r="E268" s="1"/>
    </row>
    <row r="269" spans="2:5" ht="14.25" customHeight="1">
      <c r="B269" s="35"/>
      <c r="E269" s="1"/>
    </row>
    <row r="270" spans="2:5" ht="14.25" customHeight="1">
      <c r="B270" s="35"/>
      <c r="E270" s="1"/>
    </row>
    <row r="271" spans="2:5" ht="14.25" customHeight="1">
      <c r="B271" s="35"/>
      <c r="E271" s="1"/>
    </row>
    <row r="272" spans="2:5" ht="14.25" customHeight="1">
      <c r="B272" s="35"/>
      <c r="E272" s="1"/>
    </row>
    <row r="273" spans="2:5" ht="14.25" customHeight="1">
      <c r="B273" s="35"/>
      <c r="E273" s="1"/>
    </row>
    <row r="274" spans="2:5" ht="14.25" customHeight="1">
      <c r="B274" s="35"/>
      <c r="E274" s="1"/>
    </row>
    <row r="275" spans="2:5" ht="14.25" customHeight="1">
      <c r="B275" s="35"/>
      <c r="E275" s="1"/>
    </row>
    <row r="276" spans="2:5" ht="14.25" customHeight="1">
      <c r="B276" s="35"/>
      <c r="E276" s="1"/>
    </row>
    <row r="277" spans="2:5" ht="14.25" customHeight="1">
      <c r="B277" s="35"/>
      <c r="E277" s="1"/>
    </row>
    <row r="278" spans="2:5" ht="14.25" customHeight="1">
      <c r="B278" s="35"/>
      <c r="E278" s="1"/>
    </row>
    <row r="279" spans="2:5" ht="14.25" customHeight="1">
      <c r="B279" s="35"/>
      <c r="E279" s="1"/>
    </row>
    <row r="280" spans="2:5" ht="14.25" customHeight="1">
      <c r="B280" s="35"/>
      <c r="E280" s="1"/>
    </row>
    <row r="281" spans="2:5" ht="14.25" customHeight="1">
      <c r="B281" s="35"/>
      <c r="E281" s="1"/>
    </row>
    <row r="282" spans="2:5" ht="14.25" customHeight="1">
      <c r="B282" s="35"/>
      <c r="E282" s="1"/>
    </row>
    <row r="283" spans="2:5" ht="14.25" customHeight="1">
      <c r="B283" s="35"/>
      <c r="E283" s="1"/>
    </row>
    <row r="284" spans="2:5" ht="14.25" customHeight="1">
      <c r="B284" s="35"/>
      <c r="E284" s="1"/>
    </row>
    <row r="285" spans="2:5" ht="14.25" customHeight="1">
      <c r="B285" s="35"/>
      <c r="E285" s="1"/>
    </row>
    <row r="286" spans="2:5" ht="14.25" customHeight="1">
      <c r="B286" s="35"/>
      <c r="E286" s="1"/>
    </row>
    <row r="287" spans="2:5" ht="14.25" customHeight="1">
      <c r="B287" s="35"/>
      <c r="E287" s="1"/>
    </row>
    <row r="288" spans="2:5" ht="14.25" customHeight="1">
      <c r="B288" s="35"/>
      <c r="E288" s="1"/>
    </row>
    <row r="289" spans="2:5" ht="14.25" customHeight="1">
      <c r="B289" s="35"/>
      <c r="E289" s="1"/>
    </row>
    <row r="290" spans="2:5" ht="14.25" customHeight="1">
      <c r="B290" s="35"/>
      <c r="E290" s="1"/>
    </row>
    <row r="291" spans="2:5" ht="14.25" customHeight="1">
      <c r="B291" s="35"/>
      <c r="E291" s="1"/>
    </row>
    <row r="292" spans="2:5" ht="14.25" customHeight="1">
      <c r="B292" s="35"/>
      <c r="E292" s="1"/>
    </row>
    <row r="293" spans="2:5" ht="14.25" customHeight="1">
      <c r="B293" s="35"/>
      <c r="E293" s="1"/>
    </row>
    <row r="294" spans="2:5" ht="14.25" customHeight="1">
      <c r="B294" s="35"/>
      <c r="E294" s="1"/>
    </row>
    <row r="295" spans="2:5" ht="14.25" customHeight="1">
      <c r="B295" s="35"/>
      <c r="E295" s="1"/>
    </row>
    <row r="296" spans="2:5" ht="14.25" customHeight="1">
      <c r="B296" s="35"/>
      <c r="E296" s="1"/>
    </row>
    <row r="297" spans="2:5" ht="14.25" customHeight="1">
      <c r="B297" s="35"/>
      <c r="E297" s="1"/>
    </row>
    <row r="298" spans="2:5" ht="14.25" customHeight="1">
      <c r="B298" s="35"/>
      <c r="E298" s="1"/>
    </row>
    <row r="299" spans="2:5" ht="14.25" customHeight="1">
      <c r="B299" s="35"/>
      <c r="E299" s="1"/>
    </row>
    <row r="300" spans="2:5" ht="14.25" customHeight="1">
      <c r="B300" s="35"/>
      <c r="E300" s="1"/>
    </row>
    <row r="301" spans="2:5" ht="14.25" customHeight="1">
      <c r="B301" s="35"/>
      <c r="E301" s="1"/>
    </row>
    <row r="302" spans="2:5" ht="14.25" customHeight="1">
      <c r="B302" s="35"/>
      <c r="E302" s="1"/>
    </row>
    <row r="303" spans="2:5" ht="14.25" customHeight="1">
      <c r="B303" s="35"/>
      <c r="E303" s="1"/>
    </row>
    <row r="304" spans="2:5" ht="14.25" customHeight="1">
      <c r="B304" s="35"/>
      <c r="E304" s="1"/>
    </row>
    <row r="305" spans="2:5" ht="14.25" customHeight="1">
      <c r="B305" s="35"/>
      <c r="E305" s="1"/>
    </row>
    <row r="306" spans="2:5" ht="14.25" customHeight="1">
      <c r="B306" s="35"/>
      <c r="E306" s="1"/>
    </row>
    <row r="307" spans="2:5" ht="14.25" customHeight="1">
      <c r="B307" s="35"/>
      <c r="E307" s="1"/>
    </row>
    <row r="308" spans="2:5" ht="14.25" customHeight="1">
      <c r="B308" s="35"/>
      <c r="E308" s="1"/>
    </row>
    <row r="309" spans="2:5" ht="14.25" customHeight="1">
      <c r="B309" s="35"/>
      <c r="E309" s="1"/>
    </row>
    <row r="310" spans="2:5" ht="14.25" customHeight="1">
      <c r="B310" s="35"/>
      <c r="E310" s="1"/>
    </row>
    <row r="311" spans="2:5" ht="14.25" customHeight="1">
      <c r="B311" s="35"/>
      <c r="E311" s="1"/>
    </row>
    <row r="312" spans="2:5" ht="14.25" customHeight="1">
      <c r="B312" s="35"/>
      <c r="E312" s="1"/>
    </row>
    <row r="313" spans="2:5" ht="14.25" customHeight="1">
      <c r="B313" s="35"/>
      <c r="E313" s="1"/>
    </row>
    <row r="314" spans="2:5" ht="14.25" customHeight="1">
      <c r="B314" s="35"/>
      <c r="E314" s="1"/>
    </row>
    <row r="315" spans="2:5" ht="14.25" customHeight="1">
      <c r="B315" s="35"/>
      <c r="E315" s="1"/>
    </row>
    <row r="316" spans="2:5" ht="14.25" customHeight="1">
      <c r="B316" s="35"/>
      <c r="E316" s="1"/>
    </row>
    <row r="317" spans="2:5" ht="14.25" customHeight="1">
      <c r="B317" s="35"/>
      <c r="E317" s="1"/>
    </row>
    <row r="318" spans="2:5" ht="14.25" customHeight="1">
      <c r="B318" s="35"/>
      <c r="E318" s="1"/>
    </row>
    <row r="319" spans="2:5" ht="14.25" customHeight="1">
      <c r="B319" s="35"/>
      <c r="E319" s="1"/>
    </row>
    <row r="320" spans="2:5" ht="14.25" customHeight="1">
      <c r="B320" s="35"/>
      <c r="E320" s="1"/>
    </row>
    <row r="321" spans="2:5" ht="14.25" customHeight="1">
      <c r="B321" s="35"/>
      <c r="E321" s="1"/>
    </row>
    <row r="322" spans="2:5" ht="14.25" customHeight="1">
      <c r="B322" s="35"/>
      <c r="E322" s="1"/>
    </row>
    <row r="323" spans="2:5" ht="14.25" customHeight="1">
      <c r="B323" s="35"/>
      <c r="E323" s="1"/>
    </row>
    <row r="324" spans="2:5" ht="14.25" customHeight="1">
      <c r="B324" s="35"/>
      <c r="E324" s="1"/>
    </row>
    <row r="325" spans="2:5" ht="14.25" customHeight="1">
      <c r="B325" s="35"/>
      <c r="E325" s="1"/>
    </row>
    <row r="326" spans="2:5" ht="14.25" customHeight="1">
      <c r="B326" s="35"/>
      <c r="E326" s="1"/>
    </row>
    <row r="327" spans="2:5" ht="14.25" customHeight="1">
      <c r="B327" s="35"/>
      <c r="E327" s="1"/>
    </row>
    <row r="328" spans="2:5" ht="14.25" customHeight="1">
      <c r="B328" s="35"/>
      <c r="E328" s="1"/>
    </row>
    <row r="329" spans="2:5" ht="14.25" customHeight="1">
      <c r="B329" s="35"/>
      <c r="E329" s="1"/>
    </row>
    <row r="330" spans="2:5" ht="14.25" customHeight="1">
      <c r="B330" s="35"/>
      <c r="E330" s="1"/>
    </row>
    <row r="331" spans="2:5" ht="14.25" customHeight="1">
      <c r="B331" s="35"/>
      <c r="E331" s="1"/>
    </row>
    <row r="332" spans="2:5" ht="14.25" customHeight="1">
      <c r="B332" s="35"/>
      <c r="E332" s="1"/>
    </row>
    <row r="333" spans="2:5" ht="14.25" customHeight="1">
      <c r="B333" s="35"/>
      <c r="E333" s="1"/>
    </row>
    <row r="334" spans="2:5" ht="14.25" customHeight="1">
      <c r="B334" s="35"/>
      <c r="E334" s="1"/>
    </row>
    <row r="335" spans="2:5" ht="14.25" customHeight="1">
      <c r="B335" s="35"/>
      <c r="E335" s="1"/>
    </row>
    <row r="336" spans="2:5" ht="14.25" customHeight="1">
      <c r="B336" s="35"/>
      <c r="E336" s="1"/>
    </row>
    <row r="337" spans="2:5" ht="14.25" customHeight="1">
      <c r="B337" s="35"/>
      <c r="E337" s="1"/>
    </row>
    <row r="338" spans="2:5" ht="14.25" customHeight="1">
      <c r="B338" s="35"/>
      <c r="E338" s="1"/>
    </row>
    <row r="339" spans="2:5" ht="14.25" customHeight="1">
      <c r="B339" s="35"/>
      <c r="E339" s="1"/>
    </row>
    <row r="340" spans="2:5" ht="14.25" customHeight="1">
      <c r="B340" s="35"/>
      <c r="E340" s="1"/>
    </row>
    <row r="341" spans="2:5" ht="14.25" customHeight="1">
      <c r="B341" s="35"/>
      <c r="E341" s="1"/>
    </row>
    <row r="342" spans="2:5" ht="14.25" customHeight="1">
      <c r="B342" s="35"/>
      <c r="E342" s="1"/>
    </row>
    <row r="343" spans="2:5" ht="14.25" customHeight="1">
      <c r="B343" s="35"/>
      <c r="E343" s="1"/>
    </row>
    <row r="344" spans="2:5" ht="14.25" customHeight="1">
      <c r="B344" s="35"/>
      <c r="E344" s="1"/>
    </row>
    <row r="345" spans="2:5" ht="14.25" customHeight="1">
      <c r="B345" s="35"/>
      <c r="E345" s="1"/>
    </row>
    <row r="346" spans="2:5" ht="14.25" customHeight="1">
      <c r="B346" s="35"/>
      <c r="E346" s="1"/>
    </row>
    <row r="347" spans="2:5" ht="14.25" customHeight="1">
      <c r="B347" s="35"/>
      <c r="E347" s="1"/>
    </row>
    <row r="348" spans="2:5" ht="14.25" customHeight="1">
      <c r="B348" s="35"/>
      <c r="E348" s="1"/>
    </row>
    <row r="349" spans="2:5" ht="14.25" customHeight="1">
      <c r="B349" s="35"/>
      <c r="E349" s="1"/>
    </row>
    <row r="350" spans="2:5" ht="14.25" customHeight="1">
      <c r="B350" s="35"/>
      <c r="E350" s="1"/>
    </row>
    <row r="351" spans="2:5" ht="14.25" customHeight="1">
      <c r="B351" s="35"/>
      <c r="E351" s="1"/>
    </row>
    <row r="352" spans="2:5" ht="14.25" customHeight="1">
      <c r="B352" s="35"/>
      <c r="E352" s="1"/>
    </row>
    <row r="353" spans="2:5" ht="14.25" customHeight="1">
      <c r="B353" s="35"/>
      <c r="E353" s="1"/>
    </row>
    <row r="354" spans="2:5" ht="14.25" customHeight="1">
      <c r="B354" s="35"/>
      <c r="E354" s="1"/>
    </row>
    <row r="355" spans="2:5" ht="14.25" customHeight="1">
      <c r="B355" s="35"/>
      <c r="E355" s="1"/>
    </row>
    <row r="356" spans="2:5" ht="14.25" customHeight="1">
      <c r="B356" s="35"/>
      <c r="E356" s="1"/>
    </row>
    <row r="357" spans="2:5" ht="14.25" customHeight="1">
      <c r="B357" s="35"/>
      <c r="E357" s="1"/>
    </row>
    <row r="358" spans="2:5" ht="14.25" customHeight="1">
      <c r="B358" s="35"/>
      <c r="E358" s="1"/>
    </row>
    <row r="359" spans="2:5" ht="14.25" customHeight="1">
      <c r="B359" s="35"/>
      <c r="E359" s="1"/>
    </row>
    <row r="360" spans="2:5" ht="14.25" customHeight="1">
      <c r="B360" s="35"/>
      <c r="E360" s="1"/>
    </row>
    <row r="361" spans="2:5" ht="14.25" customHeight="1">
      <c r="B361" s="35"/>
      <c r="E361" s="1"/>
    </row>
    <row r="362" spans="2:5" ht="14.25" customHeight="1">
      <c r="B362" s="35"/>
      <c r="E362" s="1"/>
    </row>
    <row r="363" spans="2:5" ht="14.25" customHeight="1">
      <c r="B363" s="35"/>
      <c r="E363" s="1"/>
    </row>
    <row r="364" spans="2:5" ht="14.25" customHeight="1">
      <c r="B364" s="35"/>
      <c r="E364" s="1"/>
    </row>
    <row r="365" spans="2:5" ht="14.25" customHeight="1">
      <c r="B365" s="35"/>
      <c r="E365" s="1"/>
    </row>
    <row r="366" spans="2:5" ht="14.25" customHeight="1">
      <c r="B366" s="35"/>
      <c r="E366" s="1"/>
    </row>
    <row r="367" spans="2:5" ht="14.25" customHeight="1">
      <c r="B367" s="35"/>
      <c r="E367" s="1"/>
    </row>
    <row r="368" spans="2:5" ht="14.25" customHeight="1">
      <c r="B368" s="35"/>
      <c r="E368" s="1"/>
    </row>
    <row r="369" spans="2:5" ht="14.25" customHeight="1">
      <c r="B369" s="35"/>
      <c r="E369" s="1"/>
    </row>
    <row r="370" spans="2:5" ht="14.25" customHeight="1">
      <c r="B370" s="35"/>
      <c r="E370" s="1"/>
    </row>
    <row r="371" spans="2:5" ht="14.25" customHeight="1">
      <c r="B371" s="35"/>
      <c r="E371" s="1"/>
    </row>
    <row r="372" spans="2:5" ht="14.25" customHeight="1">
      <c r="B372" s="35"/>
      <c r="E372" s="1"/>
    </row>
    <row r="373" spans="2:5" ht="14.25" customHeight="1">
      <c r="B373" s="35"/>
      <c r="E373" s="1"/>
    </row>
    <row r="374" spans="2:5" ht="14.25" customHeight="1">
      <c r="B374" s="35"/>
      <c r="E374" s="1"/>
    </row>
    <row r="375" spans="2:5" ht="14.25" customHeight="1">
      <c r="B375" s="35"/>
      <c r="E375" s="1"/>
    </row>
    <row r="376" spans="2:5" ht="14.25" customHeight="1">
      <c r="B376" s="35"/>
      <c r="E376" s="1"/>
    </row>
    <row r="377" spans="2:5" ht="14.25" customHeight="1">
      <c r="B377" s="35"/>
      <c r="E377" s="1"/>
    </row>
    <row r="378" spans="2:5" ht="14.25" customHeight="1">
      <c r="B378" s="35"/>
      <c r="E378" s="1"/>
    </row>
    <row r="379" spans="2:5" ht="14.25" customHeight="1">
      <c r="B379" s="35"/>
      <c r="E379" s="1"/>
    </row>
    <row r="380" spans="2:5" ht="14.25" customHeight="1">
      <c r="B380" s="35"/>
      <c r="E380" s="1"/>
    </row>
    <row r="381" spans="2:5" ht="14.25" customHeight="1">
      <c r="B381" s="35"/>
      <c r="E381" s="1"/>
    </row>
    <row r="382" spans="2:5" ht="14.25" customHeight="1">
      <c r="B382" s="35"/>
      <c r="E382" s="1"/>
    </row>
    <row r="383" spans="2:5" ht="14.25" customHeight="1">
      <c r="B383" s="35"/>
      <c r="E383" s="1"/>
    </row>
    <row r="384" spans="2:5" ht="14.25" customHeight="1">
      <c r="B384" s="35"/>
      <c r="E384" s="1"/>
    </row>
    <row r="385" spans="2:5" ht="14.25" customHeight="1">
      <c r="B385" s="35"/>
      <c r="E385" s="1"/>
    </row>
    <row r="386" spans="2:5" ht="14.25" customHeight="1">
      <c r="B386" s="35"/>
      <c r="E386" s="1"/>
    </row>
    <row r="387" spans="2:5" ht="14.25" customHeight="1">
      <c r="B387" s="35"/>
      <c r="E387" s="1"/>
    </row>
    <row r="388" spans="2:5" ht="14.25" customHeight="1">
      <c r="B388" s="35"/>
      <c r="E388" s="1"/>
    </row>
    <row r="389" spans="2:5" ht="14.25" customHeight="1">
      <c r="B389" s="35"/>
      <c r="E389" s="1"/>
    </row>
    <row r="390" spans="2:5" ht="14.25" customHeight="1">
      <c r="B390" s="35"/>
      <c r="E390" s="1"/>
    </row>
    <row r="391" spans="2:5" ht="14.25" customHeight="1">
      <c r="B391" s="35"/>
      <c r="E391" s="1"/>
    </row>
    <row r="392" spans="2:5" ht="14.25" customHeight="1">
      <c r="B392" s="35"/>
      <c r="E392" s="1"/>
    </row>
    <row r="393" spans="2:5" ht="14.25" customHeight="1">
      <c r="B393" s="35"/>
      <c r="E393" s="1"/>
    </row>
    <row r="394" spans="2:5" ht="14.25" customHeight="1">
      <c r="B394" s="35"/>
      <c r="E394" s="1"/>
    </row>
    <row r="395" spans="2:5" ht="14.25" customHeight="1">
      <c r="B395" s="35"/>
      <c r="E395" s="1"/>
    </row>
    <row r="396" spans="2:5" ht="14.25" customHeight="1">
      <c r="B396" s="35"/>
      <c r="E396" s="1"/>
    </row>
    <row r="397" spans="2:5" ht="14.25" customHeight="1">
      <c r="B397" s="35"/>
      <c r="E397" s="1"/>
    </row>
    <row r="398" spans="2:5" ht="14.25" customHeight="1">
      <c r="B398" s="35"/>
      <c r="E398" s="1"/>
    </row>
    <row r="399" spans="2:5" ht="14.25" customHeight="1">
      <c r="B399" s="35"/>
      <c r="E399" s="1"/>
    </row>
    <row r="400" spans="2:5" ht="14.25" customHeight="1">
      <c r="B400" s="35"/>
      <c r="E400" s="1"/>
    </row>
    <row r="401" spans="2:5" ht="14.25" customHeight="1">
      <c r="B401" s="35"/>
      <c r="E401" s="1"/>
    </row>
    <row r="402" spans="2:5" ht="14.25" customHeight="1">
      <c r="B402" s="35"/>
      <c r="E402" s="1"/>
    </row>
    <row r="403" spans="2:5" ht="14.25" customHeight="1">
      <c r="B403" s="35"/>
      <c r="E403" s="1"/>
    </row>
    <row r="404" spans="2:5" ht="14.25" customHeight="1">
      <c r="B404" s="35"/>
      <c r="E404" s="1"/>
    </row>
    <row r="405" spans="2:5" ht="14.25" customHeight="1">
      <c r="B405" s="35"/>
      <c r="E405" s="1"/>
    </row>
    <row r="406" spans="2:5" ht="14.25" customHeight="1">
      <c r="B406" s="35"/>
      <c r="E406" s="1"/>
    </row>
    <row r="407" spans="2:5" ht="14.25" customHeight="1">
      <c r="B407" s="35"/>
      <c r="E407" s="1"/>
    </row>
    <row r="408" spans="2:5" ht="14.25" customHeight="1">
      <c r="B408" s="35"/>
      <c r="E408" s="1"/>
    </row>
    <row r="409" spans="2:5" ht="14.25" customHeight="1">
      <c r="B409" s="35"/>
      <c r="E409" s="1"/>
    </row>
    <row r="410" spans="2:5" ht="14.25" customHeight="1">
      <c r="B410" s="35"/>
      <c r="E410" s="1"/>
    </row>
    <row r="411" spans="2:5" ht="14.25" customHeight="1">
      <c r="B411" s="35"/>
      <c r="E411" s="1"/>
    </row>
    <row r="412" spans="2:5" ht="14.25" customHeight="1">
      <c r="B412" s="35"/>
      <c r="E412" s="1"/>
    </row>
    <row r="413" spans="2:5" ht="14.25" customHeight="1">
      <c r="B413" s="35"/>
      <c r="E413" s="1"/>
    </row>
    <row r="414" spans="2:5" ht="14.25" customHeight="1">
      <c r="B414" s="35"/>
      <c r="E414" s="1"/>
    </row>
    <row r="415" spans="2:5" ht="14.25" customHeight="1">
      <c r="B415" s="35"/>
      <c r="E415" s="1"/>
    </row>
    <row r="416" spans="2:5" ht="14.25" customHeight="1">
      <c r="B416" s="35"/>
      <c r="E416" s="1"/>
    </row>
    <row r="417" spans="2:5" ht="14.25" customHeight="1">
      <c r="B417" s="35"/>
      <c r="E417" s="1"/>
    </row>
    <row r="418" spans="2:5" ht="14.25" customHeight="1">
      <c r="B418" s="35"/>
      <c r="E418" s="1"/>
    </row>
    <row r="419" spans="2:5" ht="14.25" customHeight="1">
      <c r="B419" s="35"/>
      <c r="E419" s="1"/>
    </row>
    <row r="420" spans="2:5" ht="14.25" customHeight="1">
      <c r="B420" s="35"/>
      <c r="E420" s="1"/>
    </row>
    <row r="421" spans="2:5" ht="14.25" customHeight="1">
      <c r="B421" s="35"/>
      <c r="E421" s="1"/>
    </row>
    <row r="422" spans="2:5" ht="14.25" customHeight="1">
      <c r="B422" s="35"/>
      <c r="E422" s="1"/>
    </row>
    <row r="423" spans="2:5" ht="14.25" customHeight="1">
      <c r="B423" s="35"/>
      <c r="E423" s="1"/>
    </row>
    <row r="424" spans="2:5" ht="14.25" customHeight="1">
      <c r="B424" s="35"/>
      <c r="E424" s="1"/>
    </row>
    <row r="425" spans="2:5" ht="14.25" customHeight="1">
      <c r="B425" s="35"/>
      <c r="E425" s="1"/>
    </row>
    <row r="426" spans="2:5" ht="14.25" customHeight="1">
      <c r="B426" s="35"/>
      <c r="E426" s="1"/>
    </row>
    <row r="427" spans="2:5" ht="14.25" customHeight="1">
      <c r="B427" s="35"/>
      <c r="E427" s="1"/>
    </row>
    <row r="428" spans="2:5" ht="14.25" customHeight="1">
      <c r="B428" s="35"/>
      <c r="E428" s="1"/>
    </row>
    <row r="429" spans="2:5" ht="14.25" customHeight="1">
      <c r="B429" s="35"/>
      <c r="E429" s="1"/>
    </row>
    <row r="430" spans="2:5" ht="14.25" customHeight="1">
      <c r="B430" s="35"/>
      <c r="E430" s="1"/>
    </row>
    <row r="431" spans="2:5" ht="14.25" customHeight="1">
      <c r="B431" s="35"/>
      <c r="E431" s="1"/>
    </row>
    <row r="432" spans="2:5" ht="14.25" customHeight="1">
      <c r="B432" s="35"/>
      <c r="E432" s="1"/>
    </row>
    <row r="433" spans="2:5" ht="14.25" customHeight="1">
      <c r="B433" s="35"/>
      <c r="E433" s="1"/>
    </row>
    <row r="434" spans="2:5" ht="14.25" customHeight="1">
      <c r="B434" s="35"/>
      <c r="E434" s="1"/>
    </row>
    <row r="435" spans="2:5" ht="14.25" customHeight="1">
      <c r="B435" s="35"/>
      <c r="E435" s="1"/>
    </row>
    <row r="436" spans="2:5" ht="14.25" customHeight="1">
      <c r="B436" s="35"/>
      <c r="E436" s="1"/>
    </row>
    <row r="437" spans="2:5" ht="14.25" customHeight="1">
      <c r="B437" s="35"/>
      <c r="E437" s="1"/>
    </row>
    <row r="438" spans="2:5" ht="14.25" customHeight="1">
      <c r="B438" s="35"/>
      <c r="E438" s="1"/>
    </row>
    <row r="439" spans="2:5" ht="14.25" customHeight="1">
      <c r="B439" s="35"/>
      <c r="E439" s="1"/>
    </row>
    <row r="440" spans="2:5" ht="14.25" customHeight="1">
      <c r="B440" s="35"/>
      <c r="E440" s="1"/>
    </row>
    <row r="441" spans="2:5" ht="14.25" customHeight="1">
      <c r="B441" s="35"/>
      <c r="E441" s="1"/>
    </row>
    <row r="442" spans="2:5" ht="14.25" customHeight="1">
      <c r="B442" s="35"/>
      <c r="E442" s="1"/>
    </row>
    <row r="443" spans="2:5" ht="14.25" customHeight="1">
      <c r="B443" s="35"/>
      <c r="E443" s="1"/>
    </row>
    <row r="444" spans="2:5" ht="14.25" customHeight="1">
      <c r="B444" s="35"/>
      <c r="E444" s="1"/>
    </row>
    <row r="445" spans="2:5" ht="14.25" customHeight="1">
      <c r="B445" s="35"/>
      <c r="E445" s="1"/>
    </row>
    <row r="446" spans="2:5" ht="14.25" customHeight="1">
      <c r="B446" s="35"/>
      <c r="E446" s="1"/>
    </row>
    <row r="447" spans="2:5" ht="14.25" customHeight="1">
      <c r="B447" s="35"/>
      <c r="E447" s="1"/>
    </row>
    <row r="448" spans="2:5" ht="14.25" customHeight="1">
      <c r="B448" s="35"/>
      <c r="E448" s="1"/>
    </row>
    <row r="449" spans="2:5" ht="14.25" customHeight="1">
      <c r="B449" s="35"/>
      <c r="E449" s="1"/>
    </row>
    <row r="450" spans="2:5" ht="14.25" customHeight="1">
      <c r="B450" s="35"/>
      <c r="E450" s="1"/>
    </row>
    <row r="451" spans="2:5" ht="14.25" customHeight="1">
      <c r="B451" s="35"/>
      <c r="E451" s="1"/>
    </row>
    <row r="452" spans="2:5" ht="14.25" customHeight="1">
      <c r="B452" s="35"/>
      <c r="E452" s="1"/>
    </row>
    <row r="453" spans="2:5" ht="14.25" customHeight="1">
      <c r="B453" s="35"/>
      <c r="E453" s="1"/>
    </row>
    <row r="454" spans="2:5" ht="14.25" customHeight="1">
      <c r="B454" s="35"/>
      <c r="E454" s="1"/>
    </row>
    <row r="455" spans="2:5" ht="14.25" customHeight="1">
      <c r="B455" s="35"/>
      <c r="E455" s="1"/>
    </row>
    <row r="456" spans="2:5" ht="14.25" customHeight="1">
      <c r="B456" s="35"/>
      <c r="E456" s="1"/>
    </row>
    <row r="457" spans="2:5" ht="14.25" customHeight="1">
      <c r="B457" s="35"/>
      <c r="E457" s="1"/>
    </row>
    <row r="458" spans="2:5" ht="14.25" customHeight="1">
      <c r="B458" s="35"/>
      <c r="E458" s="1"/>
    </row>
    <row r="459" spans="2:5" ht="14.25" customHeight="1">
      <c r="B459" s="35"/>
      <c r="E459" s="1"/>
    </row>
    <row r="460" spans="2:5" ht="14.25" customHeight="1">
      <c r="B460" s="35"/>
      <c r="E460" s="1"/>
    </row>
    <row r="461" spans="2:5" ht="14.25" customHeight="1">
      <c r="B461" s="35"/>
      <c r="E461" s="1"/>
    </row>
    <row r="462" spans="2:5" ht="14.25" customHeight="1">
      <c r="B462" s="35"/>
      <c r="E462" s="1"/>
    </row>
    <row r="463" spans="2:5" ht="14.25" customHeight="1">
      <c r="B463" s="35"/>
      <c r="E463" s="1"/>
    </row>
    <row r="464" spans="2:5" ht="14.25" customHeight="1">
      <c r="B464" s="35"/>
      <c r="E464" s="1"/>
    </row>
    <row r="465" spans="2:5" ht="14.25" customHeight="1">
      <c r="B465" s="35"/>
      <c r="E465" s="1"/>
    </row>
    <row r="466" spans="2:5" ht="14.25" customHeight="1">
      <c r="B466" s="35"/>
      <c r="E466" s="1"/>
    </row>
    <row r="467" spans="2:5" ht="14.25" customHeight="1">
      <c r="B467" s="35"/>
      <c r="E467" s="1"/>
    </row>
    <row r="468" spans="2:5" ht="14.25" customHeight="1">
      <c r="B468" s="35"/>
      <c r="E468" s="1"/>
    </row>
    <row r="469" spans="2:5" ht="14.25" customHeight="1">
      <c r="B469" s="35"/>
      <c r="E469" s="1"/>
    </row>
    <row r="470" spans="2:5" ht="14.25" customHeight="1">
      <c r="B470" s="35"/>
      <c r="E470" s="1"/>
    </row>
    <row r="471" spans="2:5" ht="14.25" customHeight="1">
      <c r="B471" s="35"/>
      <c r="E471" s="1"/>
    </row>
    <row r="472" spans="2:5" ht="14.25" customHeight="1">
      <c r="B472" s="35"/>
      <c r="E472" s="1"/>
    </row>
    <row r="473" spans="2:5" ht="14.25" customHeight="1">
      <c r="B473" s="35"/>
      <c r="E473" s="1"/>
    </row>
    <row r="474" spans="2:5" ht="14.25" customHeight="1">
      <c r="B474" s="35"/>
      <c r="E474" s="1"/>
    </row>
    <row r="475" spans="2:5" ht="14.25" customHeight="1">
      <c r="B475" s="35"/>
      <c r="E475" s="1"/>
    </row>
    <row r="476" spans="2:5" ht="14.25" customHeight="1">
      <c r="B476" s="35"/>
      <c r="E476" s="1"/>
    </row>
    <row r="477" spans="2:5" ht="14.25" customHeight="1">
      <c r="B477" s="35"/>
      <c r="E477" s="1"/>
    </row>
    <row r="478" spans="2:5" ht="14.25" customHeight="1">
      <c r="B478" s="35"/>
      <c r="E478" s="1"/>
    </row>
    <row r="479" spans="2:5" ht="14.25" customHeight="1">
      <c r="B479" s="35"/>
      <c r="E479" s="1"/>
    </row>
    <row r="480" spans="2:5" ht="14.25" customHeight="1">
      <c r="B480" s="35"/>
      <c r="E480" s="1"/>
    </row>
    <row r="481" spans="2:5" ht="14.25" customHeight="1">
      <c r="B481" s="35"/>
      <c r="E481" s="1"/>
    </row>
    <row r="482" spans="2:5" ht="14.25" customHeight="1">
      <c r="B482" s="35"/>
      <c r="E482" s="1"/>
    </row>
    <row r="483" spans="2:5" ht="14.25" customHeight="1">
      <c r="B483" s="35"/>
      <c r="E483" s="1"/>
    </row>
    <row r="484" spans="2:5" ht="14.25" customHeight="1">
      <c r="B484" s="35"/>
      <c r="E484" s="1"/>
    </row>
    <row r="485" spans="2:5" ht="14.25" customHeight="1">
      <c r="B485" s="35"/>
      <c r="E485" s="1"/>
    </row>
    <row r="486" spans="2:5" ht="14.25" customHeight="1">
      <c r="B486" s="35"/>
      <c r="E486" s="1"/>
    </row>
    <row r="487" spans="2:5" ht="14.25" customHeight="1">
      <c r="B487" s="35"/>
      <c r="E487" s="1"/>
    </row>
    <row r="488" spans="2:5" ht="14.25" customHeight="1">
      <c r="B488" s="35"/>
      <c r="E488" s="1"/>
    </row>
    <row r="489" spans="2:5" ht="14.25" customHeight="1">
      <c r="B489" s="35"/>
      <c r="E489" s="1"/>
    </row>
    <row r="490" spans="2:5" ht="14.25" customHeight="1">
      <c r="B490" s="35"/>
      <c r="E490" s="1"/>
    </row>
    <row r="491" spans="2:5" ht="14.25" customHeight="1">
      <c r="B491" s="35"/>
      <c r="E491" s="1"/>
    </row>
    <row r="492" spans="2:5" ht="14.25" customHeight="1">
      <c r="B492" s="35"/>
      <c r="E492" s="1"/>
    </row>
    <row r="493" spans="2:5" ht="14.25" customHeight="1">
      <c r="B493" s="35"/>
      <c r="E493" s="1"/>
    </row>
    <row r="494" spans="2:5" ht="14.25" customHeight="1">
      <c r="B494" s="35"/>
      <c r="E494" s="1"/>
    </row>
    <row r="495" spans="2:5" ht="14.25" customHeight="1">
      <c r="B495" s="35"/>
      <c r="E495" s="1"/>
    </row>
    <row r="496" spans="2:5" ht="14.25" customHeight="1">
      <c r="B496" s="35"/>
      <c r="E496" s="1"/>
    </row>
    <row r="497" spans="2:5" ht="14.25" customHeight="1">
      <c r="B497" s="35"/>
      <c r="E497" s="1"/>
    </row>
    <row r="498" spans="2:5" ht="14.25" customHeight="1">
      <c r="B498" s="35"/>
      <c r="E498" s="1"/>
    </row>
    <row r="499" spans="2:5" ht="14.25" customHeight="1">
      <c r="B499" s="35"/>
      <c r="E499" s="1"/>
    </row>
    <row r="500" spans="2:5" ht="14.25" customHeight="1">
      <c r="B500" s="35"/>
      <c r="E500" s="1"/>
    </row>
    <row r="501" spans="2:5" ht="14.25" customHeight="1">
      <c r="B501" s="35"/>
      <c r="E501" s="1"/>
    </row>
    <row r="502" spans="2:5" ht="14.25" customHeight="1">
      <c r="B502" s="35"/>
      <c r="E502" s="1"/>
    </row>
    <row r="503" spans="2:5" ht="14.25" customHeight="1">
      <c r="B503" s="35"/>
      <c r="E503" s="1"/>
    </row>
    <row r="504" spans="2:5" ht="14.25" customHeight="1">
      <c r="B504" s="35"/>
      <c r="E504" s="1"/>
    </row>
    <row r="505" spans="2:5" ht="14.25" customHeight="1">
      <c r="B505" s="35"/>
      <c r="E505" s="1"/>
    </row>
    <row r="506" spans="2:5" ht="14.25" customHeight="1">
      <c r="B506" s="35"/>
      <c r="E506" s="1"/>
    </row>
    <row r="507" spans="2:5" ht="14.25" customHeight="1">
      <c r="B507" s="35"/>
      <c r="E507" s="1"/>
    </row>
    <row r="508" spans="2:5" ht="14.25" customHeight="1">
      <c r="B508" s="35"/>
      <c r="E508" s="1"/>
    </row>
    <row r="509" spans="2:5" ht="14.25" customHeight="1">
      <c r="B509" s="35"/>
      <c r="E509" s="1"/>
    </row>
    <row r="510" spans="2:5" ht="14.25" customHeight="1">
      <c r="B510" s="35"/>
      <c r="E510" s="1"/>
    </row>
    <row r="511" spans="2:5" ht="14.25" customHeight="1">
      <c r="B511" s="35"/>
      <c r="E511" s="1"/>
    </row>
    <row r="512" spans="2:5" ht="14.25" customHeight="1">
      <c r="B512" s="35"/>
      <c r="E512" s="1"/>
    </row>
    <row r="513" spans="2:5" ht="14.25" customHeight="1">
      <c r="B513" s="35"/>
      <c r="E513" s="1"/>
    </row>
    <row r="514" spans="2:5" ht="14.25" customHeight="1">
      <c r="B514" s="35"/>
      <c r="E514" s="1"/>
    </row>
    <row r="515" spans="2:5" ht="14.25" customHeight="1">
      <c r="B515" s="35"/>
      <c r="E515" s="1"/>
    </row>
    <row r="516" spans="2:5" ht="14.25" customHeight="1">
      <c r="B516" s="35"/>
      <c r="E516" s="1"/>
    </row>
    <row r="517" spans="2:5" ht="14.25" customHeight="1">
      <c r="B517" s="35"/>
      <c r="E517" s="1"/>
    </row>
    <row r="518" spans="2:5" ht="14.25" customHeight="1">
      <c r="B518" s="35"/>
      <c r="E518" s="1"/>
    </row>
    <row r="519" spans="2:5" ht="14.25" customHeight="1">
      <c r="B519" s="35"/>
      <c r="E519" s="1"/>
    </row>
    <row r="520" spans="2:5" ht="14.25" customHeight="1">
      <c r="B520" s="35"/>
      <c r="E520" s="1"/>
    </row>
    <row r="521" spans="2:5" ht="14.25" customHeight="1">
      <c r="B521" s="35"/>
      <c r="E521" s="1"/>
    </row>
    <row r="522" spans="2:5" ht="14.25" customHeight="1">
      <c r="B522" s="35"/>
      <c r="E522" s="1"/>
    </row>
    <row r="523" spans="2:5" ht="14.25" customHeight="1">
      <c r="B523" s="35"/>
      <c r="E523" s="1"/>
    </row>
    <row r="524" spans="2:5" ht="14.25" customHeight="1">
      <c r="B524" s="35"/>
      <c r="E524" s="1"/>
    </row>
    <row r="525" spans="2:5" ht="14.25" customHeight="1">
      <c r="B525" s="35"/>
      <c r="E525" s="1"/>
    </row>
    <row r="526" spans="2:5" ht="14.25" customHeight="1">
      <c r="B526" s="35"/>
      <c r="E526" s="1"/>
    </row>
    <row r="527" spans="2:5" ht="14.25" customHeight="1">
      <c r="B527" s="35"/>
      <c r="E527" s="1"/>
    </row>
    <row r="528" spans="2:5" ht="14.25" customHeight="1">
      <c r="B528" s="35"/>
      <c r="E528" s="1"/>
    </row>
    <row r="529" spans="2:5" ht="14.25" customHeight="1">
      <c r="B529" s="35"/>
      <c r="E529" s="1"/>
    </row>
    <row r="530" spans="2:5" ht="14.25" customHeight="1">
      <c r="B530" s="35"/>
      <c r="E530" s="1"/>
    </row>
    <row r="531" spans="2:5" ht="14.25" customHeight="1">
      <c r="B531" s="35"/>
      <c r="E531" s="1"/>
    </row>
    <row r="532" spans="2:5" ht="14.25" customHeight="1">
      <c r="B532" s="35"/>
      <c r="E532" s="1"/>
    </row>
    <row r="533" spans="2:5" ht="14.25" customHeight="1">
      <c r="B533" s="35"/>
      <c r="E533" s="1"/>
    </row>
    <row r="534" spans="2:5" ht="14.25" customHeight="1">
      <c r="B534" s="35"/>
      <c r="E534" s="1"/>
    </row>
    <row r="535" spans="2:5" ht="14.25" customHeight="1">
      <c r="B535" s="35"/>
      <c r="E535" s="1"/>
    </row>
    <row r="536" spans="2:5" ht="14.25" customHeight="1">
      <c r="B536" s="35"/>
      <c r="E536" s="1"/>
    </row>
    <row r="537" spans="2:5" ht="14.25" customHeight="1">
      <c r="B537" s="35"/>
      <c r="E537" s="1"/>
    </row>
    <row r="538" spans="2:5" ht="14.25" customHeight="1">
      <c r="B538" s="35"/>
      <c r="E538" s="1"/>
    </row>
    <row r="539" spans="2:5" ht="14.25" customHeight="1">
      <c r="B539" s="35"/>
      <c r="E539" s="1"/>
    </row>
    <row r="540" spans="2:5" ht="14.25" customHeight="1">
      <c r="B540" s="35"/>
      <c r="E540" s="1"/>
    </row>
    <row r="541" spans="2:5" ht="14.25" customHeight="1">
      <c r="B541" s="35"/>
      <c r="E541" s="1"/>
    </row>
    <row r="542" spans="2:5" ht="14.25" customHeight="1">
      <c r="B542" s="35"/>
      <c r="E542" s="1"/>
    </row>
    <row r="543" spans="2:5" ht="14.25" customHeight="1">
      <c r="B543" s="35"/>
      <c r="E543" s="1"/>
    </row>
    <row r="544" spans="2:5" ht="14.25" customHeight="1">
      <c r="B544" s="35"/>
      <c r="E544" s="1"/>
    </row>
    <row r="545" spans="2:5" ht="14.25" customHeight="1">
      <c r="B545" s="35"/>
      <c r="E545" s="1"/>
    </row>
    <row r="546" spans="2:5" ht="14.25" customHeight="1">
      <c r="B546" s="35"/>
      <c r="E546" s="1"/>
    </row>
    <row r="547" spans="2:5" ht="14.25" customHeight="1">
      <c r="B547" s="35"/>
      <c r="E547" s="1"/>
    </row>
    <row r="548" spans="2:5" ht="14.25" customHeight="1">
      <c r="B548" s="35"/>
      <c r="E548" s="1"/>
    </row>
    <row r="549" spans="2:5" ht="14.25" customHeight="1">
      <c r="B549" s="35"/>
      <c r="E549" s="1"/>
    </row>
    <row r="550" spans="2:5" ht="14.25" customHeight="1">
      <c r="B550" s="35"/>
      <c r="E550" s="1"/>
    </row>
    <row r="551" spans="2:5" ht="14.25" customHeight="1">
      <c r="B551" s="35"/>
      <c r="E551" s="1"/>
    </row>
    <row r="552" spans="2:5" ht="14.25" customHeight="1">
      <c r="B552" s="35"/>
      <c r="E552" s="1"/>
    </row>
    <row r="553" spans="2:5" ht="14.25" customHeight="1">
      <c r="B553" s="35"/>
      <c r="E553" s="1"/>
    </row>
    <row r="554" spans="2:5" ht="14.25" customHeight="1">
      <c r="B554" s="35"/>
      <c r="E554" s="1"/>
    </row>
    <row r="555" spans="2:5" ht="14.25" customHeight="1">
      <c r="B555" s="35"/>
      <c r="E555" s="1"/>
    </row>
    <row r="556" spans="2:5" ht="14.25" customHeight="1">
      <c r="B556" s="35"/>
      <c r="E556" s="1"/>
    </row>
    <row r="557" spans="2:5" ht="14.25" customHeight="1">
      <c r="B557" s="35"/>
      <c r="E557" s="1"/>
    </row>
    <row r="558" spans="2:5" ht="14.25" customHeight="1">
      <c r="B558" s="35"/>
      <c r="E558" s="1"/>
    </row>
    <row r="559" spans="2:5" ht="14.25" customHeight="1">
      <c r="B559" s="35"/>
      <c r="E559" s="1"/>
    </row>
    <row r="560" spans="2:5" ht="14.25" customHeight="1">
      <c r="B560" s="35"/>
      <c r="E560" s="1"/>
    </row>
    <row r="561" spans="2:5" ht="14.25" customHeight="1">
      <c r="B561" s="35"/>
      <c r="E561" s="1"/>
    </row>
    <row r="562" spans="2:5" ht="14.25" customHeight="1">
      <c r="B562" s="35"/>
      <c r="E562" s="1"/>
    </row>
    <row r="563" spans="2:5" ht="14.25" customHeight="1">
      <c r="B563" s="35"/>
      <c r="E563" s="1"/>
    </row>
    <row r="564" spans="2:5" ht="14.25" customHeight="1">
      <c r="B564" s="35"/>
      <c r="E564" s="1"/>
    </row>
    <row r="565" spans="2:5" ht="14.25" customHeight="1">
      <c r="B565" s="35"/>
      <c r="E565" s="1"/>
    </row>
    <row r="566" spans="2:5" ht="14.25" customHeight="1">
      <c r="B566" s="35"/>
      <c r="E566" s="1"/>
    </row>
    <row r="567" spans="2:5" ht="14.25" customHeight="1">
      <c r="B567" s="35"/>
      <c r="E567" s="1"/>
    </row>
    <row r="568" spans="2:5" ht="14.25" customHeight="1">
      <c r="B568" s="35"/>
      <c r="E568" s="1"/>
    </row>
    <row r="569" spans="2:5" ht="14.25" customHeight="1">
      <c r="B569" s="35"/>
      <c r="E569" s="1"/>
    </row>
    <row r="570" spans="2:5" ht="14.25" customHeight="1">
      <c r="B570" s="35"/>
      <c r="E570" s="1"/>
    </row>
    <row r="571" spans="2:5" ht="14.25" customHeight="1">
      <c r="B571" s="35"/>
      <c r="E571" s="1"/>
    </row>
    <row r="572" spans="2:5" ht="14.25" customHeight="1">
      <c r="B572" s="35"/>
      <c r="E572" s="1"/>
    </row>
    <row r="573" spans="2:5" ht="14.25" customHeight="1">
      <c r="B573" s="35"/>
      <c r="E573" s="1"/>
    </row>
    <row r="574" spans="2:5" ht="14.25" customHeight="1">
      <c r="B574" s="35"/>
      <c r="E574" s="1"/>
    </row>
    <row r="575" spans="2:5" ht="14.25" customHeight="1">
      <c r="B575" s="35"/>
      <c r="E575" s="1"/>
    </row>
    <row r="576" spans="2:5" ht="14.25" customHeight="1">
      <c r="B576" s="35"/>
      <c r="E576" s="1"/>
    </row>
    <row r="577" spans="2:5" ht="14.25" customHeight="1">
      <c r="B577" s="35"/>
      <c r="E577" s="1"/>
    </row>
    <row r="578" spans="2:5" ht="14.25" customHeight="1">
      <c r="B578" s="35"/>
      <c r="E578" s="1"/>
    </row>
    <row r="579" spans="2:5" ht="14.25" customHeight="1">
      <c r="B579" s="35"/>
      <c r="E579" s="1"/>
    </row>
    <row r="580" spans="2:5" ht="14.25" customHeight="1">
      <c r="B580" s="35"/>
      <c r="E580" s="1"/>
    </row>
    <row r="581" spans="2:5" ht="14.25" customHeight="1">
      <c r="B581" s="35"/>
      <c r="E581" s="1"/>
    </row>
    <row r="582" spans="2:5" ht="14.25" customHeight="1">
      <c r="B582" s="35"/>
      <c r="E582" s="1"/>
    </row>
    <row r="583" spans="2:5" ht="14.25" customHeight="1">
      <c r="B583" s="35"/>
      <c r="E583" s="1"/>
    </row>
    <row r="584" spans="2:5" ht="14.25" customHeight="1">
      <c r="B584" s="35"/>
      <c r="E584" s="1"/>
    </row>
    <row r="585" spans="2:5" ht="14.25" customHeight="1">
      <c r="B585" s="35"/>
      <c r="E585" s="1"/>
    </row>
    <row r="586" spans="2:5" ht="14.25" customHeight="1">
      <c r="B586" s="35"/>
      <c r="E586" s="1"/>
    </row>
    <row r="587" spans="2:5" ht="14.25" customHeight="1">
      <c r="B587" s="35"/>
      <c r="E587" s="1"/>
    </row>
    <row r="588" spans="2:5" ht="14.25" customHeight="1">
      <c r="B588" s="35"/>
      <c r="E588" s="1"/>
    </row>
    <row r="589" spans="2:5" ht="14.25" customHeight="1">
      <c r="B589" s="35"/>
      <c r="E589" s="1"/>
    </row>
    <row r="590" spans="2:5" ht="14.25" customHeight="1">
      <c r="B590" s="35"/>
      <c r="E590" s="1"/>
    </row>
    <row r="591" spans="2:5" ht="14.25" customHeight="1">
      <c r="B591" s="35"/>
      <c r="E591" s="1"/>
    </row>
    <row r="592" spans="2:5" ht="14.25" customHeight="1">
      <c r="B592" s="35"/>
      <c r="E592" s="1"/>
    </row>
    <row r="593" spans="2:5" ht="14.25" customHeight="1">
      <c r="B593" s="35"/>
      <c r="E593" s="1"/>
    </row>
    <row r="594" spans="2:5" ht="14.25" customHeight="1">
      <c r="B594" s="35"/>
      <c r="E594" s="1"/>
    </row>
    <row r="595" spans="2:5" ht="14.25" customHeight="1">
      <c r="B595" s="35"/>
      <c r="E595" s="1"/>
    </row>
    <row r="596" spans="2:5" ht="14.25" customHeight="1">
      <c r="B596" s="35"/>
      <c r="E596" s="1"/>
    </row>
    <row r="597" spans="2:5" ht="14.25" customHeight="1">
      <c r="B597" s="35"/>
      <c r="E597" s="1"/>
    </row>
    <row r="598" spans="2:5" ht="14.25" customHeight="1">
      <c r="B598" s="35"/>
      <c r="E598" s="1"/>
    </row>
    <row r="599" spans="2:5" ht="14.25" customHeight="1">
      <c r="B599" s="35"/>
      <c r="E599" s="1"/>
    </row>
    <row r="600" spans="2:5" ht="14.25" customHeight="1">
      <c r="B600" s="35"/>
      <c r="E600" s="1"/>
    </row>
    <row r="601" spans="2:5" ht="14.25" customHeight="1">
      <c r="B601" s="35"/>
      <c r="E601" s="1"/>
    </row>
    <row r="602" spans="2:5" ht="14.25" customHeight="1">
      <c r="B602" s="35"/>
      <c r="E602" s="1"/>
    </row>
    <row r="603" spans="2:5" ht="14.25" customHeight="1">
      <c r="B603" s="35"/>
      <c r="E603" s="1"/>
    </row>
    <row r="604" spans="2:5" ht="14.25" customHeight="1">
      <c r="B604" s="35"/>
      <c r="E604" s="1"/>
    </row>
    <row r="605" spans="2:5" ht="14.25" customHeight="1">
      <c r="B605" s="35"/>
      <c r="E605" s="1"/>
    </row>
    <row r="606" spans="2:5" ht="14.25" customHeight="1">
      <c r="B606" s="35"/>
      <c r="E606" s="1"/>
    </row>
    <row r="607" spans="2:5" ht="14.25" customHeight="1">
      <c r="B607" s="35"/>
      <c r="E607" s="1"/>
    </row>
    <row r="608" spans="2:5" ht="14.25" customHeight="1">
      <c r="B608" s="35"/>
      <c r="E608" s="1"/>
    </row>
    <row r="609" spans="2:5" ht="14.25" customHeight="1">
      <c r="B609" s="35"/>
      <c r="E609" s="1"/>
    </row>
    <row r="610" spans="2:5" ht="14.25" customHeight="1">
      <c r="B610" s="35"/>
      <c r="E610" s="1"/>
    </row>
    <row r="611" spans="2:5" ht="14.25" customHeight="1">
      <c r="B611" s="35"/>
      <c r="E611" s="1"/>
    </row>
    <row r="612" spans="2:5" ht="14.25" customHeight="1">
      <c r="B612" s="35"/>
      <c r="E612" s="1"/>
    </row>
    <row r="613" spans="2:5" ht="14.25" customHeight="1">
      <c r="B613" s="35"/>
      <c r="E613" s="1"/>
    </row>
    <row r="614" spans="2:5" ht="14.25" customHeight="1">
      <c r="B614" s="35"/>
      <c r="E614" s="1"/>
    </row>
    <row r="615" spans="2:5" ht="14.25" customHeight="1">
      <c r="B615" s="35"/>
      <c r="E615" s="1"/>
    </row>
    <row r="616" spans="2:5" ht="14.25" customHeight="1">
      <c r="B616" s="35"/>
      <c r="E616" s="1"/>
    </row>
    <row r="617" spans="2:5" ht="14.25" customHeight="1">
      <c r="B617" s="35"/>
      <c r="E617" s="1"/>
    </row>
    <row r="618" spans="2:5" ht="14.25" customHeight="1">
      <c r="B618" s="35"/>
      <c r="E618" s="1"/>
    </row>
    <row r="619" spans="2:5" ht="14.25" customHeight="1">
      <c r="B619" s="35"/>
      <c r="E619" s="1"/>
    </row>
    <row r="620" spans="2:5" ht="14.25" customHeight="1">
      <c r="B620" s="35"/>
      <c r="E620" s="1"/>
    </row>
    <row r="621" spans="2:5" ht="14.25" customHeight="1">
      <c r="B621" s="35"/>
      <c r="E621" s="1"/>
    </row>
    <row r="622" spans="2:5" ht="14.25" customHeight="1">
      <c r="B622" s="35"/>
      <c r="E622" s="1"/>
    </row>
    <row r="623" spans="2:5" ht="14.25" customHeight="1">
      <c r="B623" s="35"/>
      <c r="E623" s="1"/>
    </row>
    <row r="624" spans="2:5" ht="14.25" customHeight="1">
      <c r="B624" s="35"/>
      <c r="E624" s="1"/>
    </row>
    <row r="625" spans="2:5" ht="14.25" customHeight="1">
      <c r="B625" s="35"/>
      <c r="E625" s="1"/>
    </row>
    <row r="626" spans="2:5" ht="14.25" customHeight="1">
      <c r="B626" s="35"/>
      <c r="E626" s="1"/>
    </row>
    <row r="627" spans="2:5" ht="14.25" customHeight="1">
      <c r="B627" s="35"/>
      <c r="E627" s="1"/>
    </row>
    <row r="628" spans="2:5" ht="14.25" customHeight="1">
      <c r="B628" s="35"/>
      <c r="E628" s="1"/>
    </row>
    <row r="629" spans="2:5" ht="14.25" customHeight="1">
      <c r="B629" s="35"/>
      <c r="E629" s="1"/>
    </row>
    <row r="630" spans="2:5" ht="14.25" customHeight="1">
      <c r="B630" s="35"/>
      <c r="E630" s="1"/>
    </row>
    <row r="631" spans="2:5" ht="14.25" customHeight="1">
      <c r="B631" s="35"/>
      <c r="E631" s="1"/>
    </row>
    <row r="632" spans="2:5" ht="14.25" customHeight="1">
      <c r="B632" s="35"/>
      <c r="E632" s="1"/>
    </row>
    <row r="633" spans="2:5" ht="14.25" customHeight="1">
      <c r="B633" s="35"/>
      <c r="E633" s="1"/>
    </row>
    <row r="634" spans="2:5" ht="14.25" customHeight="1">
      <c r="B634" s="35"/>
      <c r="E634" s="1"/>
    </row>
    <row r="635" spans="2:5" ht="14.25" customHeight="1">
      <c r="B635" s="35"/>
      <c r="E635" s="1"/>
    </row>
    <row r="636" spans="2:5" ht="14.25" customHeight="1">
      <c r="B636" s="35"/>
      <c r="E636" s="1"/>
    </row>
    <row r="637" spans="2:5" ht="14.25" customHeight="1">
      <c r="B637" s="35"/>
      <c r="E637" s="1"/>
    </row>
    <row r="638" spans="2:5" ht="14.25" customHeight="1">
      <c r="B638" s="35"/>
      <c r="E638" s="1"/>
    </row>
    <row r="639" spans="2:5" ht="14.25" customHeight="1">
      <c r="B639" s="35"/>
      <c r="E639" s="1"/>
    </row>
    <row r="640" spans="2:5" ht="14.25" customHeight="1">
      <c r="B640" s="35"/>
      <c r="E640" s="1"/>
    </row>
    <row r="641" spans="2:5" ht="14.25" customHeight="1">
      <c r="B641" s="35"/>
      <c r="E641" s="1"/>
    </row>
    <row r="642" spans="2:5" ht="14.25" customHeight="1">
      <c r="B642" s="35"/>
      <c r="E642" s="1"/>
    </row>
    <row r="643" spans="2:5" ht="14.25" customHeight="1">
      <c r="B643" s="35"/>
      <c r="E643" s="1"/>
    </row>
    <row r="644" spans="2:5" ht="14.25" customHeight="1">
      <c r="B644" s="35"/>
      <c r="E644" s="1"/>
    </row>
    <row r="645" spans="2:5" ht="14.25" customHeight="1">
      <c r="B645" s="35"/>
      <c r="E645" s="1"/>
    </row>
    <row r="646" spans="2:5" ht="14.25" customHeight="1">
      <c r="B646" s="35"/>
      <c r="E646" s="1"/>
    </row>
    <row r="647" spans="2:5" ht="14.25" customHeight="1">
      <c r="B647" s="35"/>
      <c r="E647" s="1"/>
    </row>
    <row r="648" spans="2:5" ht="14.25" customHeight="1">
      <c r="B648" s="35"/>
      <c r="E648" s="1"/>
    </row>
    <row r="649" spans="2:5" ht="14.25" customHeight="1">
      <c r="B649" s="35"/>
      <c r="E649" s="1"/>
    </row>
    <row r="650" spans="2:5" ht="14.25" customHeight="1">
      <c r="B650" s="35"/>
      <c r="E650" s="1"/>
    </row>
    <row r="651" spans="2:5" ht="14.25" customHeight="1">
      <c r="B651" s="35"/>
      <c r="E651" s="1"/>
    </row>
    <row r="652" spans="2:5" ht="14.25" customHeight="1">
      <c r="B652" s="35"/>
      <c r="E652" s="1"/>
    </row>
    <row r="653" spans="2:5" ht="14.25" customHeight="1">
      <c r="B653" s="35"/>
      <c r="E653" s="1"/>
    </row>
    <row r="654" spans="2:5" ht="14.25" customHeight="1">
      <c r="B654" s="35"/>
      <c r="E654" s="1"/>
    </row>
    <row r="655" spans="2:5" ht="14.25" customHeight="1">
      <c r="B655" s="35"/>
      <c r="E655" s="1"/>
    </row>
    <row r="656" spans="2:5" ht="14.25" customHeight="1">
      <c r="B656" s="35"/>
      <c r="E656" s="1"/>
    </row>
    <row r="657" spans="2:5" ht="14.25" customHeight="1">
      <c r="B657" s="35"/>
      <c r="E657" s="1"/>
    </row>
    <row r="658" spans="2:5" ht="14.25" customHeight="1">
      <c r="B658" s="35"/>
      <c r="E658" s="1"/>
    </row>
    <row r="659" spans="2:5" ht="14.25" customHeight="1">
      <c r="B659" s="35"/>
      <c r="E659" s="1"/>
    </row>
    <row r="660" spans="2:5" ht="14.25" customHeight="1">
      <c r="B660" s="35"/>
      <c r="E660" s="1"/>
    </row>
    <row r="661" spans="2:5" ht="14.25" customHeight="1">
      <c r="B661" s="35"/>
      <c r="E661" s="1"/>
    </row>
    <row r="662" spans="2:5" ht="14.25" customHeight="1">
      <c r="B662" s="35"/>
      <c r="E662" s="1"/>
    </row>
    <row r="663" spans="2:5" ht="14.25" customHeight="1">
      <c r="B663" s="35"/>
      <c r="E663" s="1"/>
    </row>
    <row r="664" spans="2:5" ht="14.25" customHeight="1">
      <c r="B664" s="35"/>
      <c r="E664" s="1"/>
    </row>
    <row r="665" spans="2:5" ht="14.25" customHeight="1">
      <c r="B665" s="35"/>
      <c r="E665" s="1"/>
    </row>
    <row r="666" spans="2:5" ht="14.25" customHeight="1">
      <c r="B666" s="35"/>
      <c r="E666" s="1"/>
    </row>
    <row r="667" spans="2:5" ht="14.25" customHeight="1">
      <c r="B667" s="35"/>
      <c r="E667" s="1"/>
    </row>
    <row r="668" spans="2:5" ht="14.25" customHeight="1">
      <c r="B668" s="35"/>
      <c r="E668" s="1"/>
    </row>
    <row r="669" spans="2:5" ht="14.25" customHeight="1">
      <c r="B669" s="35"/>
      <c r="E669" s="1"/>
    </row>
    <row r="670" spans="2:5" ht="14.25" customHeight="1">
      <c r="B670" s="35"/>
      <c r="E670" s="1"/>
    </row>
    <row r="671" spans="2:5" ht="14.25" customHeight="1">
      <c r="B671" s="35"/>
      <c r="E671" s="1"/>
    </row>
    <row r="672" spans="2:5" ht="14.25" customHeight="1">
      <c r="B672" s="35"/>
      <c r="E672" s="1"/>
    </row>
    <row r="673" spans="2:5" ht="14.25" customHeight="1">
      <c r="B673" s="35"/>
      <c r="E673" s="1"/>
    </row>
    <row r="674" spans="2:5" ht="14.25" customHeight="1">
      <c r="B674" s="35"/>
      <c r="E674" s="1"/>
    </row>
    <row r="675" spans="2:5" ht="14.25" customHeight="1">
      <c r="B675" s="35"/>
      <c r="E675" s="1"/>
    </row>
    <row r="676" spans="2:5" ht="14.25" customHeight="1">
      <c r="B676" s="35"/>
      <c r="E676" s="1"/>
    </row>
    <row r="677" spans="2:5" ht="14.25" customHeight="1">
      <c r="B677" s="35"/>
      <c r="E677" s="1"/>
    </row>
    <row r="678" spans="2:5" ht="14.25" customHeight="1">
      <c r="B678" s="35"/>
      <c r="E678" s="1"/>
    </row>
    <row r="679" spans="2:5" ht="14.25" customHeight="1">
      <c r="B679" s="35"/>
      <c r="E679" s="1"/>
    </row>
    <row r="680" spans="2:5" ht="14.25" customHeight="1">
      <c r="B680" s="35"/>
      <c r="E680" s="1"/>
    </row>
    <row r="681" spans="2:5" ht="14.25" customHeight="1">
      <c r="B681" s="35"/>
      <c r="E681" s="1"/>
    </row>
    <row r="682" spans="2:5" ht="14.25" customHeight="1">
      <c r="B682" s="35"/>
      <c r="E682" s="1"/>
    </row>
    <row r="683" spans="2:5" ht="14.25" customHeight="1">
      <c r="B683" s="35"/>
      <c r="E683" s="1"/>
    </row>
    <row r="684" spans="2:5" ht="14.25" customHeight="1">
      <c r="B684" s="35"/>
      <c r="E684" s="1"/>
    </row>
    <row r="685" spans="2:5" ht="14.25" customHeight="1">
      <c r="B685" s="35"/>
      <c r="E685" s="1"/>
    </row>
    <row r="686" spans="2:5" ht="14.25" customHeight="1">
      <c r="B686" s="35"/>
      <c r="E686" s="1"/>
    </row>
    <row r="687" spans="2:5" ht="14.25" customHeight="1">
      <c r="B687" s="35"/>
      <c r="E687" s="1"/>
    </row>
    <row r="688" spans="2:5" ht="14.25" customHeight="1">
      <c r="B688" s="35"/>
      <c r="E688" s="1"/>
    </row>
    <row r="689" spans="2:5" ht="14.25" customHeight="1">
      <c r="B689" s="35"/>
      <c r="E689" s="1"/>
    </row>
    <row r="690" spans="2:5" ht="14.25" customHeight="1">
      <c r="B690" s="35"/>
      <c r="E690" s="1"/>
    </row>
    <row r="691" spans="2:5" ht="14.25" customHeight="1">
      <c r="B691" s="35"/>
      <c r="E691" s="1"/>
    </row>
    <row r="692" spans="2:5" ht="14.25" customHeight="1">
      <c r="B692" s="35"/>
      <c r="E692" s="1"/>
    </row>
    <row r="693" spans="2:5" ht="14.25" customHeight="1">
      <c r="B693" s="35"/>
      <c r="E693" s="1"/>
    </row>
    <row r="694" spans="2:5" ht="14.25" customHeight="1">
      <c r="B694" s="35"/>
      <c r="E694" s="1"/>
    </row>
    <row r="695" spans="2:5" ht="14.25" customHeight="1">
      <c r="B695" s="35"/>
      <c r="E695" s="1"/>
    </row>
    <row r="696" spans="2:5" ht="14.25" customHeight="1">
      <c r="B696" s="35"/>
      <c r="E696" s="1"/>
    </row>
    <row r="697" spans="2:5" ht="14.25" customHeight="1">
      <c r="B697" s="35"/>
      <c r="E697" s="1"/>
    </row>
    <row r="698" spans="2:5" ht="14.25" customHeight="1">
      <c r="B698" s="35"/>
      <c r="E698" s="1"/>
    </row>
    <row r="699" spans="2:5" ht="14.25" customHeight="1">
      <c r="B699" s="35"/>
      <c r="E699" s="1"/>
    </row>
    <row r="700" spans="2:5" ht="14.25" customHeight="1">
      <c r="B700" s="35"/>
      <c r="E700" s="1"/>
    </row>
    <row r="701" spans="2:5" ht="14.25" customHeight="1">
      <c r="B701" s="35"/>
      <c r="E701" s="1"/>
    </row>
    <row r="702" spans="2:5" ht="14.25" customHeight="1">
      <c r="B702" s="35"/>
      <c r="E702" s="1"/>
    </row>
    <row r="703" spans="2:5" ht="14.25" customHeight="1">
      <c r="B703" s="35"/>
      <c r="E703" s="1"/>
    </row>
    <row r="704" spans="2:5" ht="14.25" customHeight="1">
      <c r="B704" s="35"/>
      <c r="E704" s="1"/>
    </row>
    <row r="705" spans="2:5" ht="14.25" customHeight="1">
      <c r="B705" s="35"/>
      <c r="E705" s="1"/>
    </row>
    <row r="706" spans="2:5" ht="14.25" customHeight="1">
      <c r="B706" s="35"/>
      <c r="E706" s="1"/>
    </row>
    <row r="707" spans="2:5" ht="14.25" customHeight="1">
      <c r="B707" s="35"/>
      <c r="E707" s="1"/>
    </row>
    <row r="708" spans="2:5" ht="14.25" customHeight="1">
      <c r="B708" s="35"/>
      <c r="E708" s="1"/>
    </row>
    <row r="709" spans="2:5" ht="14.25" customHeight="1">
      <c r="B709" s="35"/>
      <c r="E709" s="1"/>
    </row>
    <row r="710" spans="2:5" ht="14.25" customHeight="1">
      <c r="B710" s="35"/>
      <c r="E710" s="1"/>
    </row>
    <row r="711" spans="2:5" ht="14.25" customHeight="1">
      <c r="B711" s="35"/>
      <c r="E711" s="1"/>
    </row>
    <row r="712" spans="2:5" ht="14.25" customHeight="1">
      <c r="B712" s="35"/>
      <c r="E712" s="1"/>
    </row>
    <row r="713" spans="2:5" ht="14.25" customHeight="1">
      <c r="B713" s="35"/>
      <c r="E713" s="1"/>
    </row>
    <row r="714" spans="2:5" ht="14.25" customHeight="1">
      <c r="B714" s="35"/>
      <c r="E714" s="1"/>
    </row>
    <row r="715" spans="2:5" ht="14.25" customHeight="1">
      <c r="B715" s="35"/>
      <c r="E715" s="1"/>
    </row>
    <row r="716" spans="2:5" ht="14.25" customHeight="1">
      <c r="B716" s="35"/>
      <c r="E716" s="1"/>
    </row>
    <row r="717" spans="2:5" ht="14.25" customHeight="1">
      <c r="B717" s="35"/>
      <c r="E717" s="1"/>
    </row>
    <row r="718" spans="2:5" ht="14.25" customHeight="1">
      <c r="B718" s="35"/>
      <c r="E718" s="1"/>
    </row>
    <row r="719" spans="2:5" ht="14.25" customHeight="1">
      <c r="B719" s="35"/>
      <c r="E719" s="1"/>
    </row>
    <row r="720" spans="2:5" ht="14.25" customHeight="1">
      <c r="B720" s="35"/>
      <c r="E720" s="1"/>
    </row>
    <row r="721" spans="2:5" ht="14.25" customHeight="1">
      <c r="B721" s="35"/>
      <c r="E721" s="1"/>
    </row>
    <row r="722" spans="2:5" ht="14.25" customHeight="1">
      <c r="B722" s="35"/>
      <c r="E722" s="1"/>
    </row>
    <row r="723" spans="2:5" ht="14.25" customHeight="1">
      <c r="B723" s="35"/>
      <c r="E723" s="1"/>
    </row>
    <row r="724" spans="2:5" ht="14.25" customHeight="1">
      <c r="B724" s="35"/>
      <c r="E724" s="1"/>
    </row>
    <row r="725" spans="2:5" ht="14.25" customHeight="1">
      <c r="B725" s="35"/>
      <c r="E725" s="1"/>
    </row>
    <row r="726" spans="2:5" ht="14.25" customHeight="1">
      <c r="B726" s="35"/>
      <c r="E726" s="1"/>
    </row>
    <row r="727" spans="2:5" ht="14.25" customHeight="1">
      <c r="B727" s="35"/>
      <c r="E727" s="1"/>
    </row>
    <row r="728" spans="2:5" ht="14.25" customHeight="1">
      <c r="B728" s="35"/>
      <c r="E728" s="1"/>
    </row>
    <row r="729" spans="2:5" ht="14.25" customHeight="1">
      <c r="B729" s="35"/>
      <c r="E729" s="1"/>
    </row>
    <row r="730" spans="2:5" ht="14.25" customHeight="1">
      <c r="B730" s="35"/>
      <c r="E730" s="1"/>
    </row>
    <row r="731" spans="2:5" ht="14.25" customHeight="1">
      <c r="B731" s="35"/>
      <c r="E731" s="1"/>
    </row>
    <row r="732" spans="2:5" ht="14.25" customHeight="1">
      <c r="B732" s="35"/>
      <c r="E732" s="1"/>
    </row>
    <row r="733" spans="2:5" ht="14.25" customHeight="1">
      <c r="B733" s="35"/>
      <c r="E733" s="1"/>
    </row>
    <row r="734" spans="2:5" ht="14.25" customHeight="1">
      <c r="B734" s="35"/>
      <c r="E734" s="1"/>
    </row>
    <row r="735" spans="2:5" ht="14.25" customHeight="1">
      <c r="B735" s="35"/>
      <c r="E735" s="1"/>
    </row>
    <row r="736" spans="2:5" ht="14.25" customHeight="1">
      <c r="B736" s="35"/>
      <c r="E736" s="1"/>
    </row>
    <row r="737" spans="2:5" ht="14.25" customHeight="1">
      <c r="B737" s="35"/>
      <c r="E737" s="1"/>
    </row>
    <row r="738" spans="2:5" ht="14.25" customHeight="1">
      <c r="B738" s="35"/>
      <c r="E738" s="1"/>
    </row>
    <row r="739" spans="2:5" ht="14.25" customHeight="1">
      <c r="B739" s="35"/>
      <c r="E739" s="1"/>
    </row>
    <row r="740" spans="2:5" ht="14.25" customHeight="1">
      <c r="B740" s="35"/>
      <c r="E740" s="1"/>
    </row>
    <row r="741" spans="2:5" ht="14.25" customHeight="1">
      <c r="B741" s="35"/>
      <c r="E741" s="1"/>
    </row>
    <row r="742" spans="2:5" ht="14.25" customHeight="1">
      <c r="B742" s="35"/>
      <c r="E742" s="1"/>
    </row>
    <row r="743" spans="2:5" ht="14.25" customHeight="1">
      <c r="B743" s="35"/>
      <c r="E743" s="1"/>
    </row>
    <row r="744" spans="2:5" ht="14.25" customHeight="1">
      <c r="B744" s="35"/>
      <c r="E744" s="1"/>
    </row>
    <row r="745" spans="2:5" ht="14.25" customHeight="1">
      <c r="B745" s="35"/>
      <c r="E745" s="1"/>
    </row>
    <row r="746" spans="2:5" ht="14.25" customHeight="1">
      <c r="B746" s="35"/>
      <c r="E746" s="1"/>
    </row>
    <row r="747" spans="2:5" ht="14.25" customHeight="1">
      <c r="B747" s="35"/>
      <c r="E747" s="1"/>
    </row>
    <row r="748" spans="2:5" ht="14.25" customHeight="1">
      <c r="B748" s="35"/>
      <c r="E748" s="1"/>
    </row>
    <row r="749" spans="2:5" ht="14.25" customHeight="1">
      <c r="B749" s="35"/>
      <c r="E749" s="1"/>
    </row>
    <row r="750" spans="2:5" ht="14.25" customHeight="1">
      <c r="B750" s="35"/>
      <c r="E750" s="1"/>
    </row>
    <row r="751" spans="2:5" ht="14.25" customHeight="1">
      <c r="B751" s="35"/>
      <c r="E751" s="1"/>
    </row>
    <row r="752" spans="2:5" ht="14.25" customHeight="1">
      <c r="B752" s="35"/>
      <c r="E752" s="1"/>
    </row>
    <row r="753" spans="2:5" ht="14.25" customHeight="1">
      <c r="B753" s="35"/>
      <c r="E753" s="1"/>
    </row>
    <row r="754" spans="2:5" ht="14.25" customHeight="1">
      <c r="B754" s="35"/>
      <c r="E754" s="1"/>
    </row>
    <row r="755" spans="2:5" ht="14.25" customHeight="1">
      <c r="B755" s="35"/>
      <c r="E755" s="1"/>
    </row>
    <row r="756" spans="2:5" ht="14.25" customHeight="1">
      <c r="B756" s="35"/>
      <c r="E756" s="1"/>
    </row>
    <row r="757" spans="2:5" ht="14.25" customHeight="1">
      <c r="B757" s="35"/>
      <c r="E757" s="1"/>
    </row>
    <row r="758" spans="2:5" ht="14.25" customHeight="1">
      <c r="B758" s="35"/>
      <c r="E758" s="1"/>
    </row>
    <row r="759" spans="2:5" ht="14.25" customHeight="1">
      <c r="B759" s="35"/>
      <c r="E759" s="1"/>
    </row>
    <row r="760" spans="2:5" ht="14.25" customHeight="1">
      <c r="B760" s="35"/>
      <c r="E760" s="1"/>
    </row>
    <row r="761" spans="2:5" ht="14.25" customHeight="1">
      <c r="B761" s="35"/>
      <c r="E761" s="1"/>
    </row>
    <row r="762" spans="2:5" ht="14.25" customHeight="1">
      <c r="B762" s="35"/>
      <c r="E762" s="1"/>
    </row>
    <row r="763" spans="2:5" ht="14.25" customHeight="1">
      <c r="B763" s="35"/>
      <c r="E763" s="1"/>
    </row>
    <row r="764" spans="2:5" ht="14.25" customHeight="1">
      <c r="B764" s="35"/>
      <c r="E764" s="1"/>
    </row>
    <row r="765" spans="2:5" ht="14.25" customHeight="1">
      <c r="B765" s="35"/>
      <c r="E765" s="1"/>
    </row>
    <row r="766" spans="2:5" ht="14.25" customHeight="1">
      <c r="B766" s="35"/>
      <c r="E766" s="1"/>
    </row>
    <row r="767" spans="2:5" ht="14.25" customHeight="1">
      <c r="B767" s="35"/>
      <c r="E767" s="1"/>
    </row>
    <row r="768" spans="2:5" ht="14.25" customHeight="1">
      <c r="B768" s="35"/>
      <c r="E768" s="1"/>
    </row>
    <row r="769" spans="2:5" ht="14.25" customHeight="1">
      <c r="B769" s="35"/>
      <c r="E769" s="1"/>
    </row>
    <row r="770" spans="2:5" ht="14.25" customHeight="1">
      <c r="B770" s="35"/>
      <c r="E770" s="1"/>
    </row>
    <row r="771" spans="2:5" ht="14.25" customHeight="1">
      <c r="B771" s="35"/>
      <c r="E771" s="1"/>
    </row>
    <row r="772" spans="2:5" ht="14.25" customHeight="1">
      <c r="B772" s="35"/>
      <c r="E772" s="1"/>
    </row>
    <row r="773" spans="2:5" ht="14.25" customHeight="1">
      <c r="B773" s="35"/>
      <c r="E773" s="1"/>
    </row>
    <row r="774" spans="2:5" ht="14.25" customHeight="1">
      <c r="B774" s="35"/>
      <c r="E774" s="1"/>
    </row>
    <row r="775" spans="2:5" ht="14.25" customHeight="1">
      <c r="B775" s="35"/>
      <c r="E775" s="1"/>
    </row>
    <row r="776" spans="2:5" ht="14.25" customHeight="1">
      <c r="B776" s="35"/>
      <c r="E776" s="1"/>
    </row>
    <row r="777" spans="2:5" ht="14.25" customHeight="1">
      <c r="B777" s="35"/>
      <c r="E777" s="1"/>
    </row>
    <row r="778" spans="2:5" ht="14.25" customHeight="1">
      <c r="B778" s="35"/>
      <c r="E778" s="1"/>
    </row>
    <row r="779" spans="2:5" ht="14.25" customHeight="1">
      <c r="B779" s="35"/>
      <c r="E779" s="1"/>
    </row>
    <row r="780" spans="2:5" ht="14.25" customHeight="1">
      <c r="B780" s="35"/>
      <c r="E780" s="1"/>
    </row>
    <row r="781" spans="2:5" ht="14.25" customHeight="1">
      <c r="B781" s="35"/>
      <c r="E781" s="1"/>
    </row>
    <row r="782" spans="2:5" ht="14.25" customHeight="1">
      <c r="B782" s="35"/>
      <c r="E782" s="1"/>
    </row>
    <row r="783" spans="2:5" ht="14.25" customHeight="1">
      <c r="B783" s="35"/>
      <c r="E783" s="1"/>
    </row>
    <row r="784" spans="2:5" ht="14.25" customHeight="1">
      <c r="B784" s="35"/>
      <c r="E784" s="1"/>
    </row>
    <row r="785" spans="2:5" ht="14.25" customHeight="1">
      <c r="B785" s="35"/>
      <c r="E785" s="1"/>
    </row>
    <row r="786" spans="2:5" ht="14.25" customHeight="1">
      <c r="B786" s="35"/>
      <c r="E786" s="1"/>
    </row>
    <row r="787" spans="2:5" ht="14.25" customHeight="1">
      <c r="B787" s="35"/>
      <c r="E787" s="1"/>
    </row>
    <row r="788" spans="2:5" ht="14.25" customHeight="1">
      <c r="B788" s="35"/>
      <c r="E788" s="1"/>
    </row>
    <row r="789" spans="2:5" ht="14.25" customHeight="1">
      <c r="B789" s="35"/>
      <c r="E789" s="1"/>
    </row>
    <row r="790" spans="2:5" ht="14.25" customHeight="1">
      <c r="B790" s="35"/>
      <c r="E790" s="1"/>
    </row>
    <row r="791" spans="2:5" ht="14.25" customHeight="1">
      <c r="B791" s="35"/>
      <c r="E791" s="1"/>
    </row>
    <row r="792" spans="2:5" ht="14.25" customHeight="1">
      <c r="B792" s="35"/>
      <c r="E792" s="1"/>
    </row>
    <row r="793" spans="2:5" ht="14.25" customHeight="1">
      <c r="B793" s="35"/>
      <c r="E793" s="1"/>
    </row>
    <row r="794" spans="2:5" ht="14.25" customHeight="1">
      <c r="B794" s="35"/>
      <c r="E794" s="1"/>
    </row>
    <row r="795" spans="2:5" ht="14.25" customHeight="1">
      <c r="B795" s="35"/>
      <c r="E795" s="1"/>
    </row>
    <row r="796" spans="2:5" ht="14.25" customHeight="1">
      <c r="B796" s="35"/>
      <c r="E796" s="1"/>
    </row>
    <row r="797" spans="2:5" ht="14.25" customHeight="1">
      <c r="B797" s="35"/>
      <c r="E797" s="1"/>
    </row>
    <row r="798" spans="2:5" ht="14.25" customHeight="1">
      <c r="B798" s="35"/>
      <c r="E798" s="1"/>
    </row>
    <row r="799" spans="2:5" ht="14.25" customHeight="1">
      <c r="B799" s="35"/>
      <c r="E799" s="1"/>
    </row>
    <row r="800" spans="2:5" ht="14.25" customHeight="1">
      <c r="B800" s="35"/>
      <c r="E800" s="1"/>
    </row>
    <row r="801" spans="2:5" ht="14.25" customHeight="1">
      <c r="B801" s="35"/>
      <c r="E801" s="1"/>
    </row>
    <row r="802" spans="2:5" ht="14.25" customHeight="1">
      <c r="B802" s="35"/>
      <c r="E802" s="1"/>
    </row>
    <row r="803" spans="2:5" ht="14.25" customHeight="1">
      <c r="B803" s="35"/>
      <c r="E803" s="1"/>
    </row>
    <row r="804" spans="2:5" ht="14.25" customHeight="1">
      <c r="B804" s="35"/>
      <c r="E804" s="1"/>
    </row>
    <row r="805" spans="2:5" ht="14.25" customHeight="1">
      <c r="B805" s="35"/>
      <c r="E805" s="1"/>
    </row>
    <row r="806" spans="2:5" ht="14.25" customHeight="1">
      <c r="B806" s="35"/>
      <c r="E806" s="1"/>
    </row>
    <row r="807" spans="2:5" ht="14.25" customHeight="1">
      <c r="B807" s="35"/>
      <c r="E807" s="1"/>
    </row>
    <row r="808" spans="2:5" ht="14.25" customHeight="1">
      <c r="B808" s="35"/>
      <c r="E808" s="1"/>
    </row>
    <row r="809" spans="2:5" ht="14.25" customHeight="1">
      <c r="B809" s="35"/>
      <c r="E809" s="1"/>
    </row>
    <row r="810" spans="2:5" ht="14.25" customHeight="1">
      <c r="B810" s="35"/>
      <c r="E810" s="1"/>
    </row>
    <row r="811" spans="2:5" ht="14.25" customHeight="1">
      <c r="B811" s="35"/>
      <c r="E811" s="1"/>
    </row>
    <row r="812" spans="2:5" ht="14.25" customHeight="1">
      <c r="B812" s="35"/>
      <c r="E812" s="1"/>
    </row>
    <row r="813" spans="2:5" ht="14.25" customHeight="1">
      <c r="B813" s="35"/>
      <c r="E813" s="1"/>
    </row>
    <row r="814" spans="2:5" ht="14.25" customHeight="1">
      <c r="B814" s="35"/>
      <c r="E814" s="1"/>
    </row>
    <row r="815" spans="2:5" ht="14.25" customHeight="1">
      <c r="B815" s="35"/>
      <c r="E815" s="1"/>
    </row>
    <row r="816" spans="2:5" ht="14.25" customHeight="1">
      <c r="B816" s="35"/>
      <c r="E816" s="1"/>
    </row>
    <row r="817" spans="2:5" ht="14.25" customHeight="1">
      <c r="B817" s="35"/>
      <c r="E817" s="1"/>
    </row>
    <row r="818" spans="2:5" ht="14.25" customHeight="1">
      <c r="B818" s="35"/>
      <c r="E818" s="1"/>
    </row>
    <row r="819" spans="2:5" ht="14.25" customHeight="1">
      <c r="B819" s="35"/>
      <c r="E819" s="1"/>
    </row>
    <row r="820" spans="2:5" ht="14.25" customHeight="1">
      <c r="B820" s="35"/>
      <c r="E820" s="1"/>
    </row>
    <row r="821" spans="2:5" ht="14.25" customHeight="1">
      <c r="B821" s="35"/>
      <c r="E821" s="1"/>
    </row>
    <row r="822" spans="2:5" ht="14.25" customHeight="1">
      <c r="B822" s="35"/>
      <c r="E822" s="1"/>
    </row>
    <row r="823" spans="2:5" ht="14.25" customHeight="1">
      <c r="B823" s="35"/>
      <c r="E823" s="1"/>
    </row>
    <row r="824" spans="2:5" ht="14.25" customHeight="1">
      <c r="B824" s="35"/>
      <c r="E824" s="1"/>
    </row>
    <row r="825" spans="2:5" ht="14.25" customHeight="1">
      <c r="B825" s="35"/>
      <c r="E825" s="1"/>
    </row>
    <row r="826" spans="2:5" ht="14.25" customHeight="1">
      <c r="B826" s="35"/>
      <c r="E826" s="1"/>
    </row>
    <row r="827" spans="2:5" ht="14.25" customHeight="1">
      <c r="B827" s="35"/>
      <c r="E827" s="1"/>
    </row>
    <row r="828" spans="2:5" ht="14.25" customHeight="1">
      <c r="B828" s="35"/>
      <c r="E828" s="1"/>
    </row>
    <row r="829" spans="2:5" ht="14.25" customHeight="1">
      <c r="B829" s="35"/>
      <c r="E829" s="1"/>
    </row>
    <row r="830" spans="2:5" ht="14.25" customHeight="1">
      <c r="B830" s="35"/>
      <c r="E830" s="1"/>
    </row>
    <row r="831" spans="2:5" ht="14.25" customHeight="1">
      <c r="B831" s="35"/>
      <c r="E831" s="1"/>
    </row>
    <row r="832" spans="2:5" ht="14.25" customHeight="1">
      <c r="B832" s="35"/>
      <c r="E832" s="1"/>
    </row>
    <row r="833" spans="2:5" ht="14.25" customHeight="1">
      <c r="B833" s="35"/>
      <c r="E833" s="1"/>
    </row>
    <row r="834" spans="2:5" ht="14.25" customHeight="1">
      <c r="B834" s="35"/>
      <c r="E834" s="1"/>
    </row>
    <row r="835" spans="2:5" ht="14.25" customHeight="1">
      <c r="B835" s="35"/>
      <c r="E835" s="1"/>
    </row>
    <row r="836" spans="2:5" ht="14.25" customHeight="1">
      <c r="B836" s="35"/>
      <c r="E836" s="1"/>
    </row>
    <row r="837" spans="2:5" ht="14.25" customHeight="1">
      <c r="B837" s="35"/>
      <c r="E837" s="1"/>
    </row>
    <row r="838" spans="2:5" ht="14.25" customHeight="1">
      <c r="B838" s="35"/>
      <c r="E838" s="1"/>
    </row>
    <row r="839" spans="2:5" ht="14.25" customHeight="1">
      <c r="B839" s="35"/>
      <c r="E839" s="1"/>
    </row>
    <row r="840" spans="2:5" ht="14.25" customHeight="1">
      <c r="B840" s="35"/>
      <c r="E840" s="1"/>
    </row>
    <row r="841" spans="2:5" ht="14.25" customHeight="1">
      <c r="B841" s="35"/>
      <c r="E841" s="1"/>
    </row>
    <row r="842" spans="2:5" ht="14.25" customHeight="1">
      <c r="B842" s="35"/>
      <c r="E842" s="1"/>
    </row>
    <row r="843" spans="2:5" ht="14.25" customHeight="1">
      <c r="B843" s="35"/>
      <c r="E843" s="1"/>
    </row>
    <row r="844" spans="2:5" ht="14.25" customHeight="1">
      <c r="B844" s="35"/>
      <c r="E844" s="1"/>
    </row>
    <row r="845" spans="2:5" ht="14.25" customHeight="1">
      <c r="B845" s="35"/>
      <c r="E845" s="1"/>
    </row>
    <row r="846" spans="2:5" ht="14.25" customHeight="1">
      <c r="B846" s="35"/>
      <c r="E846" s="1"/>
    </row>
    <row r="847" spans="2:5" ht="14.25" customHeight="1">
      <c r="B847" s="35"/>
      <c r="E847" s="1"/>
    </row>
    <row r="848" spans="2:5" ht="14.25" customHeight="1">
      <c r="B848" s="35"/>
      <c r="E848" s="1"/>
    </row>
    <row r="849" spans="2:5" ht="14.25" customHeight="1">
      <c r="B849" s="35"/>
      <c r="E849" s="1"/>
    </row>
    <row r="850" spans="2:5" ht="14.25" customHeight="1">
      <c r="B850" s="35"/>
      <c r="E850" s="1"/>
    </row>
    <row r="851" spans="2:5" ht="14.25" customHeight="1">
      <c r="B851" s="35"/>
      <c r="E851" s="1"/>
    </row>
    <row r="852" spans="2:5" ht="14.25" customHeight="1">
      <c r="B852" s="35"/>
      <c r="E852" s="1"/>
    </row>
    <row r="853" spans="2:5" ht="14.25" customHeight="1">
      <c r="B853" s="35"/>
      <c r="E853" s="1"/>
    </row>
    <row r="854" spans="2:5" ht="14.25" customHeight="1">
      <c r="B854" s="35"/>
      <c r="E854" s="1"/>
    </row>
    <row r="855" spans="2:5" ht="14.25" customHeight="1">
      <c r="B855" s="35"/>
      <c r="E855" s="1"/>
    </row>
    <row r="856" spans="2:5" ht="14.25" customHeight="1">
      <c r="B856" s="35"/>
      <c r="E856" s="1"/>
    </row>
    <row r="857" spans="2:5" ht="14.25" customHeight="1">
      <c r="B857" s="35"/>
      <c r="E857" s="1"/>
    </row>
    <row r="858" spans="2:5" ht="14.25" customHeight="1">
      <c r="B858" s="35"/>
      <c r="E858" s="1"/>
    </row>
    <row r="859" spans="2:5" ht="14.25" customHeight="1">
      <c r="B859" s="35"/>
      <c r="E859" s="1"/>
    </row>
    <row r="860" spans="2:5" ht="14.25" customHeight="1">
      <c r="B860" s="35"/>
      <c r="E860" s="1"/>
    </row>
    <row r="861" spans="2:5" ht="14.25" customHeight="1">
      <c r="B861" s="35"/>
      <c r="E861" s="1"/>
    </row>
    <row r="862" spans="2:5" ht="14.25" customHeight="1">
      <c r="B862" s="35"/>
      <c r="E862" s="1"/>
    </row>
    <row r="863" spans="2:5" ht="14.25" customHeight="1">
      <c r="B863" s="35"/>
      <c r="E863" s="1"/>
    </row>
    <row r="864" spans="2:5" ht="14.25" customHeight="1">
      <c r="B864" s="35"/>
      <c r="E864" s="1"/>
    </row>
    <row r="865" spans="2:5" ht="14.25" customHeight="1">
      <c r="B865" s="35"/>
      <c r="E865" s="1"/>
    </row>
    <row r="866" spans="2:5" ht="14.25" customHeight="1">
      <c r="B866" s="35"/>
      <c r="E866" s="1"/>
    </row>
    <row r="867" spans="2:5" ht="14.25" customHeight="1">
      <c r="B867" s="35"/>
      <c r="E867" s="1"/>
    </row>
    <row r="868" spans="2:5" ht="14.25" customHeight="1">
      <c r="B868" s="35"/>
      <c r="E868" s="1"/>
    </row>
    <row r="869" spans="2:5" ht="14.25" customHeight="1">
      <c r="B869" s="35"/>
      <c r="E869" s="1"/>
    </row>
    <row r="870" spans="2:5" ht="14.25" customHeight="1">
      <c r="B870" s="35"/>
      <c r="E870" s="1"/>
    </row>
    <row r="871" spans="2:5" ht="14.25" customHeight="1">
      <c r="B871" s="35"/>
      <c r="E871" s="1"/>
    </row>
    <row r="872" spans="2:5" ht="14.25" customHeight="1">
      <c r="B872" s="35"/>
      <c r="E872" s="1"/>
    </row>
    <row r="873" spans="2:5" ht="14.25" customHeight="1">
      <c r="B873" s="35"/>
      <c r="E873" s="1"/>
    </row>
    <row r="874" spans="2:5" ht="14.25" customHeight="1">
      <c r="B874" s="35"/>
      <c r="E874" s="1"/>
    </row>
    <row r="875" spans="2:5" ht="14.25" customHeight="1">
      <c r="B875" s="35"/>
      <c r="E875" s="1"/>
    </row>
    <row r="876" spans="2:5" ht="14.25" customHeight="1">
      <c r="B876" s="35"/>
      <c r="E876" s="1"/>
    </row>
    <row r="877" spans="2:5" ht="14.25" customHeight="1">
      <c r="B877" s="35"/>
      <c r="E877" s="1"/>
    </row>
    <row r="878" spans="2:5" ht="14.25" customHeight="1">
      <c r="B878" s="35"/>
      <c r="E878" s="1"/>
    </row>
    <row r="879" spans="2:5" ht="14.25" customHeight="1">
      <c r="B879" s="35"/>
      <c r="E879" s="1"/>
    </row>
    <row r="880" spans="2:5" ht="14.25" customHeight="1">
      <c r="B880" s="35"/>
      <c r="E880" s="1"/>
    </row>
    <row r="881" spans="2:5" ht="14.25" customHeight="1">
      <c r="B881" s="35"/>
      <c r="E881" s="1"/>
    </row>
    <row r="882" spans="2:5" ht="14.25" customHeight="1">
      <c r="B882" s="35"/>
      <c r="E882" s="1"/>
    </row>
    <row r="883" spans="2:5" ht="14.25" customHeight="1">
      <c r="B883" s="35"/>
      <c r="E883" s="1"/>
    </row>
    <row r="884" spans="2:5" ht="14.25" customHeight="1">
      <c r="B884" s="35"/>
      <c r="E884" s="1"/>
    </row>
    <row r="885" spans="2:5" ht="14.25" customHeight="1">
      <c r="B885" s="35"/>
      <c r="E885" s="1"/>
    </row>
    <row r="886" spans="2:5" ht="14.25" customHeight="1">
      <c r="B886" s="35"/>
      <c r="E886" s="1"/>
    </row>
    <row r="887" spans="2:5" ht="14.25" customHeight="1">
      <c r="B887" s="35"/>
      <c r="E887" s="1"/>
    </row>
    <row r="888" spans="2:5" ht="14.25" customHeight="1">
      <c r="B888" s="35"/>
      <c r="E888" s="1"/>
    </row>
    <row r="889" spans="2:5" ht="14.25" customHeight="1">
      <c r="B889" s="35"/>
      <c r="E889" s="1"/>
    </row>
    <row r="890" spans="2:5" ht="14.25" customHeight="1">
      <c r="B890" s="35"/>
      <c r="E890" s="1"/>
    </row>
    <row r="891" spans="2:5" ht="14.25" customHeight="1">
      <c r="B891" s="35"/>
      <c r="E891" s="1"/>
    </row>
    <row r="892" spans="2:5" ht="14.25" customHeight="1">
      <c r="B892" s="35"/>
      <c r="E892" s="1"/>
    </row>
    <row r="893" spans="2:5" ht="14.25" customHeight="1">
      <c r="B893" s="35"/>
      <c r="E893" s="1"/>
    </row>
    <row r="894" spans="2:5" ht="14.25" customHeight="1">
      <c r="B894" s="35"/>
      <c r="E894" s="1"/>
    </row>
    <row r="895" spans="2:5" ht="14.25" customHeight="1">
      <c r="B895" s="35"/>
      <c r="E895" s="1"/>
    </row>
    <row r="896" spans="2:5" ht="14.25" customHeight="1">
      <c r="B896" s="35"/>
      <c r="E896" s="1"/>
    </row>
    <row r="897" spans="2:5" ht="14.25" customHeight="1">
      <c r="B897" s="35"/>
      <c r="E897" s="1"/>
    </row>
    <row r="898" spans="2:5" ht="14.25" customHeight="1">
      <c r="B898" s="35"/>
      <c r="E898" s="1"/>
    </row>
    <row r="899" spans="2:5" ht="14.25" customHeight="1">
      <c r="B899" s="35"/>
      <c r="E899" s="1"/>
    </row>
    <row r="900" spans="2:5" ht="14.25" customHeight="1">
      <c r="B900" s="35"/>
      <c r="E900" s="1"/>
    </row>
    <row r="901" spans="2:5" ht="14.25" customHeight="1">
      <c r="B901" s="35"/>
      <c r="E901" s="1"/>
    </row>
    <row r="902" spans="2:5" ht="14.25" customHeight="1">
      <c r="B902" s="35"/>
      <c r="E902" s="1"/>
    </row>
    <row r="903" spans="2:5" ht="14.25" customHeight="1">
      <c r="B903" s="35"/>
      <c r="E903" s="1"/>
    </row>
    <row r="904" spans="2:5" ht="14.25" customHeight="1">
      <c r="B904" s="35"/>
      <c r="E904" s="1"/>
    </row>
    <row r="905" spans="2:5" ht="14.25" customHeight="1">
      <c r="B905" s="35"/>
      <c r="E905" s="1"/>
    </row>
    <row r="906" spans="2:5" ht="14.25" customHeight="1">
      <c r="B906" s="35"/>
      <c r="E906" s="1"/>
    </row>
    <row r="907" spans="2:5" ht="14.25" customHeight="1">
      <c r="B907" s="35"/>
      <c r="E907" s="1"/>
    </row>
    <row r="908" spans="2:5" ht="14.25" customHeight="1">
      <c r="B908" s="35"/>
      <c r="E908" s="1"/>
    </row>
    <row r="909" spans="2:5" ht="14.25" customHeight="1">
      <c r="B909" s="35"/>
      <c r="E909" s="1"/>
    </row>
    <row r="910" spans="2:5" ht="14.25" customHeight="1">
      <c r="B910" s="35"/>
      <c r="E910" s="1"/>
    </row>
    <row r="911" spans="2:5" ht="14.25" customHeight="1">
      <c r="B911" s="35"/>
      <c r="E911" s="1"/>
    </row>
    <row r="912" spans="2:5" ht="14.25" customHeight="1">
      <c r="B912" s="35"/>
      <c r="E912" s="1"/>
    </row>
    <row r="913" spans="2:5" ht="14.25" customHeight="1">
      <c r="B913" s="35"/>
      <c r="E913" s="1"/>
    </row>
    <row r="914" spans="2:5" ht="14.25" customHeight="1">
      <c r="B914" s="35"/>
      <c r="E914" s="1"/>
    </row>
    <row r="915" spans="2:5" ht="14.25" customHeight="1">
      <c r="B915" s="35"/>
      <c r="E915" s="1"/>
    </row>
    <row r="916" spans="2:5" ht="14.25" customHeight="1">
      <c r="B916" s="35"/>
      <c r="E916" s="1"/>
    </row>
    <row r="917" spans="2:5" ht="14.25" customHeight="1">
      <c r="B917" s="35"/>
      <c r="E917" s="1"/>
    </row>
    <row r="918" spans="2:5" ht="14.25" customHeight="1">
      <c r="B918" s="35"/>
      <c r="E918" s="1"/>
    </row>
    <row r="919" spans="2:5" ht="14.25" customHeight="1">
      <c r="B919" s="35"/>
      <c r="E919" s="1"/>
    </row>
    <row r="920" spans="2:5" ht="14.25" customHeight="1">
      <c r="B920" s="35"/>
      <c r="E920" s="1"/>
    </row>
    <row r="921" spans="2:5" ht="14.25" customHeight="1">
      <c r="B921" s="35"/>
      <c r="E921" s="1"/>
    </row>
    <row r="922" spans="2:5" ht="14.25" customHeight="1">
      <c r="B922" s="35"/>
      <c r="E922" s="1"/>
    </row>
    <row r="923" spans="2:5" ht="14.25" customHeight="1">
      <c r="B923" s="35"/>
      <c r="E923" s="1"/>
    </row>
    <row r="924" spans="2:5" ht="14.25" customHeight="1">
      <c r="B924" s="35"/>
      <c r="E924" s="1"/>
    </row>
    <row r="925" spans="2:5" ht="14.25" customHeight="1">
      <c r="B925" s="35"/>
      <c r="E925" s="1"/>
    </row>
    <row r="926" spans="2:5" ht="14.25" customHeight="1">
      <c r="B926" s="35"/>
      <c r="E926" s="1"/>
    </row>
    <row r="927" spans="2:5" ht="14.25" customHeight="1">
      <c r="B927" s="35"/>
      <c r="E927" s="1"/>
    </row>
    <row r="928" spans="2:5" ht="14.25" customHeight="1">
      <c r="B928" s="35"/>
      <c r="E928" s="1"/>
    </row>
    <row r="929" spans="2:5" ht="14.25" customHeight="1">
      <c r="B929" s="35"/>
      <c r="E929" s="1"/>
    </row>
    <row r="930" spans="2:5" ht="14.25" customHeight="1">
      <c r="B930" s="35"/>
      <c r="E930" s="1"/>
    </row>
    <row r="931" spans="2:5" ht="14.25" customHeight="1">
      <c r="B931" s="35"/>
      <c r="E931" s="1"/>
    </row>
    <row r="932" spans="2:5" ht="14.25" customHeight="1">
      <c r="B932" s="35"/>
      <c r="E932" s="1"/>
    </row>
    <row r="933" spans="2:5" ht="14.25" customHeight="1">
      <c r="B933" s="35"/>
      <c r="E933" s="1"/>
    </row>
    <row r="934" spans="2:5" ht="14.25" customHeight="1">
      <c r="B934" s="35"/>
      <c r="E934" s="1"/>
    </row>
    <row r="935" spans="2:5" ht="14.25" customHeight="1">
      <c r="B935" s="35"/>
      <c r="E935" s="1"/>
    </row>
    <row r="936" spans="2:5" ht="14.25" customHeight="1">
      <c r="B936" s="35"/>
      <c r="E936" s="1"/>
    </row>
    <row r="937" spans="2:5" ht="14.25" customHeight="1">
      <c r="B937" s="35"/>
      <c r="E937" s="1"/>
    </row>
    <row r="938" spans="2:5" ht="14.25" customHeight="1">
      <c r="B938" s="35"/>
      <c r="E938" s="1"/>
    </row>
    <row r="939" spans="2:5" ht="14.25" customHeight="1">
      <c r="B939" s="35"/>
      <c r="E939" s="1"/>
    </row>
    <row r="940" spans="2:5" ht="14.25" customHeight="1">
      <c r="B940" s="35"/>
      <c r="E940" s="1"/>
    </row>
    <row r="941" spans="2:5" ht="14.25" customHeight="1">
      <c r="B941" s="35"/>
      <c r="E941" s="1"/>
    </row>
    <row r="942" spans="2:5" ht="14.25" customHeight="1">
      <c r="B942" s="35"/>
      <c r="E942" s="1"/>
    </row>
    <row r="943" spans="2:5" ht="14.25" customHeight="1">
      <c r="B943" s="35"/>
      <c r="E943" s="1"/>
    </row>
    <row r="944" spans="2:5" ht="14.25" customHeight="1">
      <c r="B944" s="35"/>
      <c r="E944" s="1"/>
    </row>
    <row r="945" spans="2:5" ht="14.25" customHeight="1">
      <c r="B945" s="35"/>
      <c r="E945" s="1"/>
    </row>
    <row r="946" spans="2:5" ht="14.25" customHeight="1">
      <c r="B946" s="35"/>
      <c r="E946" s="1"/>
    </row>
    <row r="947" spans="2:5" ht="14.25" customHeight="1">
      <c r="B947" s="35"/>
      <c r="E947" s="1"/>
    </row>
    <row r="948" spans="2:5" ht="14.25" customHeight="1">
      <c r="B948" s="35"/>
      <c r="E948" s="1"/>
    </row>
    <row r="949" spans="2:5" ht="14.25" customHeight="1">
      <c r="B949" s="35"/>
      <c r="E949" s="1"/>
    </row>
    <row r="950" spans="2:5" ht="14.25" customHeight="1">
      <c r="B950" s="35"/>
      <c r="E950" s="1"/>
    </row>
    <row r="951" spans="2:5" ht="14.25" customHeight="1">
      <c r="B951" s="35"/>
      <c r="E951" s="1"/>
    </row>
    <row r="952" spans="2:5" ht="14.25" customHeight="1">
      <c r="B952" s="35"/>
      <c r="E952" s="1"/>
    </row>
    <row r="953" spans="2:5" ht="14.25" customHeight="1">
      <c r="B953" s="35"/>
      <c r="E953" s="1"/>
    </row>
    <row r="954" spans="2:5" ht="14.25" customHeight="1">
      <c r="B954" s="35"/>
      <c r="E954" s="1"/>
    </row>
    <row r="955" spans="2:5" ht="14.25" customHeight="1">
      <c r="B955" s="35"/>
      <c r="E955" s="1"/>
    </row>
    <row r="956" spans="2:5" ht="14.25" customHeight="1">
      <c r="B956" s="35"/>
      <c r="E956" s="1"/>
    </row>
    <row r="957" spans="2:5" ht="14.25" customHeight="1">
      <c r="B957" s="35"/>
      <c r="E957" s="1"/>
    </row>
    <row r="958" spans="2:5" ht="14.25" customHeight="1">
      <c r="B958" s="35"/>
      <c r="E958" s="1"/>
    </row>
    <row r="959" spans="2:5" ht="14.25" customHeight="1">
      <c r="B959" s="35"/>
      <c r="E959" s="1"/>
    </row>
    <row r="960" spans="2:5" ht="14.25" customHeight="1">
      <c r="B960" s="35"/>
      <c r="E960" s="1"/>
    </row>
    <row r="961" spans="2:5" ht="14.25" customHeight="1">
      <c r="B961" s="35"/>
      <c r="E961" s="1"/>
    </row>
    <row r="962" spans="2:5" ht="14.25" customHeight="1">
      <c r="B962" s="35"/>
      <c r="E962" s="1"/>
    </row>
    <row r="963" spans="2:5" ht="14.25" customHeight="1">
      <c r="B963" s="35"/>
      <c r="E963" s="1"/>
    </row>
    <row r="964" spans="2:5" ht="14.25" customHeight="1">
      <c r="B964" s="35"/>
      <c r="E964" s="1"/>
    </row>
    <row r="965" spans="2:5" ht="14.25" customHeight="1">
      <c r="B965" s="35"/>
      <c r="E965" s="1"/>
    </row>
    <row r="966" spans="2:5" ht="14.25" customHeight="1">
      <c r="B966" s="35"/>
      <c r="E966" s="1"/>
    </row>
    <row r="967" spans="2:5" ht="14.25" customHeight="1">
      <c r="B967" s="35"/>
      <c r="E967" s="1"/>
    </row>
    <row r="968" spans="2:5" ht="14.25" customHeight="1">
      <c r="B968" s="35"/>
      <c r="E968" s="1"/>
    </row>
    <row r="969" spans="2:5" ht="14.25" customHeight="1">
      <c r="B969" s="35"/>
      <c r="E969" s="1"/>
    </row>
    <row r="970" spans="2:5" ht="14.25" customHeight="1">
      <c r="B970" s="35"/>
      <c r="E970" s="1"/>
    </row>
    <row r="971" spans="2:5" ht="14.25" customHeight="1">
      <c r="B971" s="35"/>
      <c r="E971" s="1"/>
    </row>
    <row r="972" spans="2:5" ht="14.25" customHeight="1">
      <c r="B972" s="35"/>
      <c r="E972" s="1"/>
    </row>
    <row r="973" spans="2:5" ht="14.25" customHeight="1">
      <c r="B973" s="35"/>
      <c r="E973" s="1"/>
    </row>
    <row r="974" spans="2:5" ht="14.25" customHeight="1">
      <c r="B974" s="35"/>
      <c r="E974" s="1"/>
    </row>
    <row r="975" spans="2:5" ht="14.25" customHeight="1">
      <c r="B975" s="35"/>
      <c r="E975" s="1"/>
    </row>
    <row r="976" spans="2:5" ht="14.25" customHeight="1">
      <c r="B976" s="35"/>
      <c r="E976" s="1"/>
    </row>
    <row r="977" spans="2:5" ht="14.25" customHeight="1">
      <c r="B977" s="35"/>
      <c r="E977" s="1"/>
    </row>
    <row r="978" spans="2:5" ht="14.25" customHeight="1">
      <c r="B978" s="35"/>
      <c r="E978" s="1"/>
    </row>
    <row r="979" spans="2:5" ht="14.25" customHeight="1">
      <c r="B979" s="35"/>
      <c r="E979" s="1"/>
    </row>
    <row r="980" spans="2:5" ht="14.25" customHeight="1">
      <c r="B980" s="35"/>
      <c r="E980" s="1"/>
    </row>
    <row r="981" spans="2:5" ht="14.25" customHeight="1">
      <c r="B981" s="35"/>
      <c r="E981" s="1"/>
    </row>
    <row r="982" spans="2:5" ht="14.25" customHeight="1">
      <c r="B982" s="35"/>
      <c r="E982" s="1"/>
    </row>
    <row r="983" spans="2:5" ht="14.25" customHeight="1">
      <c r="B983" s="35"/>
      <c r="E983" s="1"/>
    </row>
    <row r="984" spans="2:5" ht="14.25" customHeight="1">
      <c r="B984" s="35"/>
      <c r="E984" s="1"/>
    </row>
    <row r="985" spans="2:5" ht="14.25" customHeight="1">
      <c r="B985" s="35"/>
      <c r="E985" s="1"/>
    </row>
    <row r="986" spans="2:5" ht="14.25" customHeight="1">
      <c r="B986" s="35"/>
      <c r="E986" s="1"/>
    </row>
    <row r="987" spans="2:5" ht="14.25" customHeight="1">
      <c r="B987" s="35"/>
      <c r="E987" s="1"/>
    </row>
    <row r="988" spans="2:5" ht="14.25" customHeight="1">
      <c r="B988" s="35"/>
      <c r="E988" s="1"/>
    </row>
    <row r="989" spans="2:5" ht="14.25" customHeight="1">
      <c r="B989" s="35"/>
      <c r="E989" s="1"/>
    </row>
    <row r="990" spans="2:5" ht="14.25" customHeight="1">
      <c r="B990" s="35"/>
      <c r="E990" s="1"/>
    </row>
    <row r="991" spans="2:5" ht="14.25" customHeight="1">
      <c r="B991" s="35"/>
      <c r="E991" s="1"/>
    </row>
    <row r="992" spans="2:5" ht="14.25" customHeight="1">
      <c r="B992" s="35"/>
      <c r="E992" s="1"/>
    </row>
    <row r="993" spans="2:5" ht="14.25" customHeight="1">
      <c r="B993" s="35"/>
      <c r="E993" s="1"/>
    </row>
    <row r="994" spans="2:5" ht="14.25" customHeight="1">
      <c r="B994" s="35"/>
      <c r="E994" s="1"/>
    </row>
    <row r="995" spans="2:5" ht="14.25" customHeight="1">
      <c r="B995" s="35"/>
      <c r="E995" s="1"/>
    </row>
    <row r="996" spans="2:5" ht="14.25" customHeight="1">
      <c r="B996" s="35"/>
      <c r="E996" s="1"/>
    </row>
    <row r="997" spans="2:5" ht="14.25" customHeight="1">
      <c r="B997" s="35"/>
      <c r="E997" s="1"/>
    </row>
  </sheetData>
  <mergeCells count="1">
    <mergeCell ref="A1:E1"/>
  </mergeCells>
  <printOptions gridLines="1"/>
  <pageMargins left="0.70866141732283472" right="0.70866141732283472" top="0.74803149606299213" bottom="0.74803149606299213" header="0" footer="0"/>
  <pageSetup orientation="portrait" horizontalDpi="4294967293" r:id="rId1"/>
  <headerFooter>
    <oddFooter>&amp;L&amp;A&amp;R&amp;P/&amp;N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Timetable</vt:lpstr>
      <vt:lpstr>TimeTrial1</vt:lpstr>
      <vt:lpstr>TimeTrial2</vt:lpstr>
      <vt:lpstr>Timetable!Print_Area</vt:lpstr>
      <vt:lpstr>Timetable!Print_Titles</vt:lpstr>
      <vt:lpstr>TimeTrial1!Print_Titles</vt:lpstr>
      <vt:lpstr>TimeTrial2!Print_Titles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Keogh, Cormac</dc:creator>
  <cp:lastModifiedBy>Norah Gallagher</cp:lastModifiedBy>
  <cp:lastPrinted>2025-04-05T20:26:21Z</cp:lastPrinted>
  <dcterms:created xsi:type="dcterms:W3CDTF">2025-03-27T19:47:14Z</dcterms:created>
  <dcterms:modified xsi:type="dcterms:W3CDTF">2025-04-05T20:27:04Z</dcterms:modified>
</cp:coreProperties>
</file>